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msh\"/>
    </mc:Choice>
  </mc:AlternateContent>
  <bookViews>
    <workbookView xWindow="0" yWindow="0" windowWidth="20490" windowHeight="7755"/>
  </bookViews>
  <sheets>
    <sheet name="SUMMARY" sheetId="3" r:id="rId1"/>
    <sheet name="Commd. 2018-19" sheetId="4" r:id="rId2"/>
    <sheet name="Commd. 2019-20" sheetId="5" r:id="rId3"/>
  </sheets>
  <definedNames>
    <definedName name="_xlnm.Print_Area" localSheetId="1">'Commd. 2018-19'!#REF!</definedName>
    <definedName name="_xlnm.Print_Area" localSheetId="0">SUMMARY!$B$1:$G$30</definedName>
  </definedNames>
  <calcPr calcId="152511"/>
  <extLst>
    <ext uri="GoogleSheetsCustomDataVersion1">
      <go:sheetsCustomData xmlns:go="http://customooxmlschemas.google.com/" r:id="" roundtripDataSignature="AMtx7miZLT+yc6FQNKLd5ZO9cTjQtBb+pQ=="/>
    </ext>
  </extLst>
</workbook>
</file>

<file path=xl/calcChain.xml><?xml version="1.0" encoding="utf-8"?>
<calcChain xmlns="http://schemas.openxmlformats.org/spreadsheetml/2006/main">
  <c r="F41" i="4" l="1"/>
  <c r="F40" i="4"/>
  <c r="F39" i="4"/>
  <c r="F38" i="4"/>
  <c r="O35" i="5"/>
  <c r="N35" i="5"/>
  <c r="M35" i="5"/>
  <c r="L35" i="5"/>
  <c r="K35" i="5"/>
  <c r="J35" i="5"/>
  <c r="I35" i="5"/>
  <c r="H35" i="5"/>
  <c r="F35" i="5"/>
  <c r="E35" i="5"/>
  <c r="D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35" i="5" s="1"/>
  <c r="C24" i="3" l="1"/>
</calcChain>
</file>

<file path=xl/comments1.xml><?xml version="1.0" encoding="utf-8"?>
<comments xmlns="http://schemas.openxmlformats.org/spreadsheetml/2006/main">
  <authors>
    <author/>
  </authors>
  <commentList>
    <comment ref="D11" authorId="0" shapeId="0">
      <text>
        <r>
          <rPr>
            <sz val="11"/>
            <color rgb="FF000000"/>
            <rFont val="Arial"/>
            <family val="2"/>
          </rPr>
          <t>======
ID#AAAAGX_nVJo
SDE TRANS BULDANA    (2020-04-06 01:19:04)
Overhead Cable Erected for stable Ring Connectivity of Buldhana District Place</t>
        </r>
      </text>
    </comment>
    <comment ref="E11" authorId="0" shapeId="0">
      <text>
        <r>
          <rPr>
            <sz val="11"/>
            <color rgb="FF000000"/>
            <rFont val="Arial"/>
            <family val="2"/>
          </rPr>
          <t>======
ID#AAAAGX_nVJs
SDE TRANS BULDANA    (2020-04-06 01:19:35)
Cable Laid for DoJ Circuits</t>
        </r>
      </text>
    </comment>
  </commentList>
</comments>
</file>

<file path=xl/sharedStrings.xml><?xml version="1.0" encoding="utf-8"?>
<sst xmlns="http://schemas.openxmlformats.org/spreadsheetml/2006/main" count="152" uniqueCount="92">
  <si>
    <t>OFC  &amp; OF Equipment Commissioning (01.04.2019 to 31.03.2020)</t>
  </si>
  <si>
    <t>Sr. No.</t>
  </si>
  <si>
    <t>SSA NAme</t>
  </si>
  <si>
    <t>Development</t>
  </si>
  <si>
    <t>Rehab</t>
  </si>
  <si>
    <t>Mntc</t>
  </si>
  <si>
    <t>OF Equipment (CPAN)</t>
  </si>
  <si>
    <t>OF Equipment any other</t>
  </si>
  <si>
    <t>24F</t>
  </si>
  <si>
    <t>48F</t>
  </si>
  <si>
    <t>96F</t>
  </si>
  <si>
    <t>Total</t>
  </si>
  <si>
    <t>A1</t>
  </si>
  <si>
    <t>A2</t>
  </si>
  <si>
    <t>B1</t>
  </si>
  <si>
    <t>B2</t>
  </si>
  <si>
    <t>Ahmednagar</t>
  </si>
  <si>
    <t>Akola</t>
  </si>
  <si>
    <t>Amravati</t>
  </si>
  <si>
    <t>Aurangabad</t>
  </si>
  <si>
    <t>Beed</t>
  </si>
  <si>
    <t>Bhandara</t>
  </si>
  <si>
    <t>Buldhana</t>
  </si>
  <si>
    <t>Chandrapur</t>
  </si>
  <si>
    <t>Dhule</t>
  </si>
  <si>
    <t>Gadchiroli</t>
  </si>
  <si>
    <t>Goa</t>
  </si>
  <si>
    <t>Jalgaon</t>
  </si>
  <si>
    <t>Jalna</t>
  </si>
  <si>
    <t>Kalyan</t>
  </si>
  <si>
    <t>Kolhapur</t>
  </si>
  <si>
    <t>Latur</t>
  </si>
  <si>
    <t>Nagpur</t>
  </si>
  <si>
    <t>Nanded</t>
  </si>
  <si>
    <t>Nasik</t>
  </si>
  <si>
    <t>Osmanabad</t>
  </si>
  <si>
    <t>Prabhani</t>
  </si>
  <si>
    <t>Pune</t>
  </si>
  <si>
    <t>Raigad</t>
  </si>
  <si>
    <t>Ratnagiri</t>
  </si>
  <si>
    <t>Sangli</t>
  </si>
  <si>
    <t>Satara</t>
  </si>
  <si>
    <t>Sindhudurg</t>
  </si>
  <si>
    <t>Solapur</t>
  </si>
  <si>
    <t>Wardha</t>
  </si>
  <si>
    <t>Yeotmal</t>
  </si>
  <si>
    <t>Rehabilitation</t>
  </si>
  <si>
    <t>OF Equipment</t>
  </si>
  <si>
    <t>OFC (Commissionig)</t>
  </si>
  <si>
    <t>Km*</t>
  </si>
  <si>
    <t>km</t>
  </si>
  <si>
    <t>Km</t>
  </si>
  <si>
    <t>A1 CPAN</t>
  </si>
  <si>
    <t>Nos</t>
  </si>
  <si>
    <t>OFC &amp; OF Equip. Commissioning during F.Y.2019-20</t>
  </si>
  <si>
    <t>Annexure-I</t>
  </si>
  <si>
    <t>Status of OFC Commissioned in 2018-19 as on 31.03.2019</t>
  </si>
  <si>
    <t>Sl no</t>
  </si>
  <si>
    <t>SSA</t>
  </si>
  <si>
    <t>Commissinoned in F.Y.2018-19</t>
  </si>
  <si>
    <t>OFC used for Mtce. from 01.04.18 to 31.03.19 (24/48/96 F)</t>
  </si>
  <si>
    <t>OFC used for Rehabitation. from 01.04.18 to 31.03.19</t>
  </si>
  <si>
    <t>June2018 24/48F</t>
  </si>
  <si>
    <t>July 2018 24/48F</t>
  </si>
  <si>
    <t>Aug2018 24/48/96 F</t>
  </si>
  <si>
    <t>Sep 2018 24/48/96 F</t>
  </si>
  <si>
    <t>Oct 2018 24/48/96</t>
  </si>
  <si>
    <t>Nov 2018 24/48/96F</t>
  </si>
  <si>
    <t>Dec 2018 24/48/96F</t>
  </si>
  <si>
    <t>Jan 2019 24/48/96F</t>
  </si>
  <si>
    <t>Feb 2019 24/48/96F</t>
  </si>
  <si>
    <t>Buldana</t>
  </si>
  <si>
    <t>Nashik</t>
  </si>
  <si>
    <t>Parbhani</t>
  </si>
  <si>
    <t>Total:</t>
  </si>
  <si>
    <t>Dovelopment</t>
  </si>
  <si>
    <t>Maintenance</t>
  </si>
  <si>
    <t>Rehabitation</t>
  </si>
  <si>
    <t>OFC &amp; OF Equip. Commissioning during F.Y.2018-19</t>
  </si>
  <si>
    <t>MADM-16</t>
  </si>
  <si>
    <t>ADM/CPE</t>
  </si>
  <si>
    <t>Rehabilitation Target : 2018-19: 2500 km</t>
  </si>
  <si>
    <t>OFC  Target : 2018-19: 1500 km</t>
  </si>
  <si>
    <t>OFC  Target : 2019-20: 1000 km</t>
  </si>
  <si>
    <t xml:space="preserve"> </t>
  </si>
  <si>
    <t>MADM-16#</t>
  </si>
  <si>
    <t>ADM/CPE#</t>
  </si>
  <si>
    <t>242 KM*:   Utilized for EB Cases /58 km for GSM (Phase-VIII)</t>
  </si>
  <si>
    <t>136 Km : Rehabilitation work(Before 30.06.2019)</t>
  </si>
  <si>
    <t>ADM-1/CPE</t>
  </si>
  <si>
    <t>ADM-16</t>
  </si>
  <si>
    <t>Apr.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</si>
</sst>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i/>
      <sz val="1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name val="Calibri"/>
      <family val="2"/>
    </font>
    <font>
      <b/>
      <i/>
      <sz val="10"/>
      <color rgb="FF00B050"/>
      <name val="Calibri"/>
      <family val="2"/>
    </font>
    <font>
      <sz val="10"/>
      <color rgb="FF000000"/>
      <name val="Verdana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thin">
        <color indexed="64"/>
      </bottom>
      <diagonal/>
    </border>
    <border>
      <left/>
      <right/>
      <top style="medium">
        <color rgb="FFCCCCCC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/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7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/>
    <xf numFmtId="0" fontId="5" fillId="0" borderId="4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wrapText="1"/>
    </xf>
    <xf numFmtId="0" fontId="5" fillId="0" borderId="0" xfId="0" applyFont="1" applyAlignment="1"/>
    <xf numFmtId="0" fontId="8" fillId="0" borderId="5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0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98"/>
  <sheetViews>
    <sheetView tabSelected="1" view="pageBreakPreview" zoomScale="60" zoomScaleNormal="100" workbookViewId="0">
      <selection activeCell="K14" sqref="K14"/>
    </sheetView>
  </sheetViews>
  <sheetFormatPr defaultRowHeight="14.25" x14ac:dyDescent="0.2"/>
  <cols>
    <col min="1" max="1" width="9" style="3"/>
    <col min="2" max="2" width="21.875" style="3" customWidth="1"/>
    <col min="3" max="3" width="23" style="3" customWidth="1"/>
    <col min="4" max="4" width="8.5" style="3" customWidth="1"/>
    <col min="5" max="5" width="10.875" style="3" customWidth="1"/>
    <col min="6" max="6" width="11.625" style="3" customWidth="1"/>
    <col min="7" max="16384" width="9" style="3"/>
  </cols>
  <sheetData>
    <row r="1" spans="2:18" ht="20.25" customHeight="1" thickBot="1" x14ac:dyDescent="0.25">
      <c r="B1" s="8"/>
      <c r="C1" s="8"/>
      <c r="D1" s="8"/>
      <c r="E1" s="8"/>
      <c r="F1" s="8"/>
      <c r="G1" s="8"/>
      <c r="H1" s="4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8" customHeight="1" thickBot="1" x14ac:dyDescent="0.3">
      <c r="B2" s="29" t="s">
        <v>54</v>
      </c>
      <c r="C2" s="30"/>
      <c r="D2" s="30"/>
      <c r="E2" s="31"/>
      <c r="F2" s="31"/>
      <c r="G2" s="32"/>
      <c r="H2" s="4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ht="15" thickBot="1" x14ac:dyDescent="0.25">
      <c r="B3" s="8"/>
      <c r="C3" s="8"/>
      <c r="D3" s="8"/>
      <c r="E3" s="8"/>
      <c r="F3" s="8"/>
      <c r="G3" s="8"/>
      <c r="H3" s="4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 ht="22.5" customHeight="1" thickBot="1" x14ac:dyDescent="0.25">
      <c r="B4" s="37" t="s">
        <v>48</v>
      </c>
      <c r="C4" s="37"/>
      <c r="D4" s="37"/>
      <c r="E4" s="37" t="s">
        <v>47</v>
      </c>
      <c r="F4" s="37"/>
      <c r="G4" s="37"/>
      <c r="H4" s="4"/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15" thickBot="1" x14ac:dyDescent="0.25">
      <c r="B5" s="19" t="s">
        <v>3</v>
      </c>
      <c r="C5" s="20">
        <v>242</v>
      </c>
      <c r="D5" s="19" t="s">
        <v>49</v>
      </c>
      <c r="E5" s="19" t="s">
        <v>52</v>
      </c>
      <c r="F5" s="20">
        <v>1250</v>
      </c>
      <c r="G5" s="19" t="s">
        <v>53</v>
      </c>
      <c r="H5" s="4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ht="15" thickBot="1" x14ac:dyDescent="0.25">
      <c r="B6" s="19" t="s">
        <v>46</v>
      </c>
      <c r="C6" s="20">
        <v>136</v>
      </c>
      <c r="D6" s="19" t="s">
        <v>50</v>
      </c>
      <c r="E6" s="19" t="s">
        <v>13</v>
      </c>
      <c r="F6" s="20">
        <v>8</v>
      </c>
      <c r="G6" s="19" t="s">
        <v>53</v>
      </c>
      <c r="H6" s="4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ht="15" thickBot="1" x14ac:dyDescent="0.25">
      <c r="B7" s="21" t="s">
        <v>5</v>
      </c>
      <c r="C7" s="20">
        <v>576</v>
      </c>
      <c r="D7" s="19" t="s">
        <v>51</v>
      </c>
      <c r="E7" s="19" t="s">
        <v>14</v>
      </c>
      <c r="F7" s="20">
        <v>114</v>
      </c>
      <c r="G7" s="19" t="s">
        <v>53</v>
      </c>
      <c r="H7" s="4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ht="18" customHeight="1" thickBot="1" x14ac:dyDescent="0.25">
      <c r="B8" s="22" t="s">
        <v>11</v>
      </c>
      <c r="C8" s="17">
        <v>954</v>
      </c>
      <c r="D8" s="19"/>
      <c r="E8" s="19" t="s">
        <v>15</v>
      </c>
      <c r="F8" s="20">
        <v>123</v>
      </c>
      <c r="G8" s="19" t="s">
        <v>53</v>
      </c>
      <c r="H8" s="4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ht="18" customHeight="1" thickBot="1" x14ac:dyDescent="0.25">
      <c r="B9" s="23"/>
      <c r="C9" s="24"/>
      <c r="D9" s="39" t="s">
        <v>85</v>
      </c>
      <c r="E9" s="39"/>
      <c r="F9" s="20">
        <v>10</v>
      </c>
      <c r="G9" s="23"/>
      <c r="H9" s="4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ht="18" customHeight="1" thickBot="1" x14ac:dyDescent="0.25">
      <c r="D10" s="39" t="s">
        <v>86</v>
      </c>
      <c r="E10" s="39"/>
      <c r="F10" s="20">
        <v>151</v>
      </c>
      <c r="G10" s="23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ht="19.5" customHeight="1" thickBot="1" x14ac:dyDescent="0.25">
      <c r="B11" s="25"/>
      <c r="C11" s="25"/>
      <c r="D11" s="26"/>
      <c r="E11" s="26"/>
      <c r="F11" s="26"/>
      <c r="G11" s="26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19.5" customHeight="1" thickBot="1" x14ac:dyDescent="0.25">
      <c r="B12" s="28" t="s">
        <v>83</v>
      </c>
      <c r="C12" s="28"/>
      <c r="D12" s="26"/>
      <c r="E12" s="26"/>
      <c r="F12" s="26"/>
      <c r="G12" s="26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ht="19.5" customHeight="1" thickBot="1" x14ac:dyDescent="0.25">
      <c r="B13" s="25"/>
      <c r="C13" s="25"/>
      <c r="D13" s="23"/>
      <c r="E13" s="23"/>
      <c r="F13" s="23"/>
      <c r="G13" s="23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ht="15" customHeight="1" thickBot="1" x14ac:dyDescent="0.25">
      <c r="B14" s="40" t="s">
        <v>87</v>
      </c>
      <c r="C14" s="41"/>
      <c r="D14" s="41"/>
      <c r="E14" s="23"/>
      <c r="F14" s="23"/>
      <c r="G14" s="23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ht="15" customHeight="1" thickBot="1" x14ac:dyDescent="0.25">
      <c r="B15" s="42" t="s">
        <v>88</v>
      </c>
      <c r="C15" s="43"/>
      <c r="D15" s="44"/>
      <c r="E15" s="23"/>
      <c r="F15" s="23"/>
      <c r="G15" s="23"/>
      <c r="H15" s="4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ht="15" thickBot="1" x14ac:dyDescent="0.25">
      <c r="B16" s="23"/>
      <c r="C16" s="23"/>
      <c r="D16" s="23"/>
      <c r="E16" s="23"/>
      <c r="F16" s="23"/>
      <c r="G16" s="23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ht="15" thickBot="1" x14ac:dyDescent="0.25">
      <c r="B17" s="23"/>
      <c r="C17" s="23"/>
      <c r="D17" s="23"/>
      <c r="E17" s="23"/>
      <c r="F17" s="23"/>
      <c r="G17" s="23"/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ht="15.75" thickBot="1" x14ac:dyDescent="0.25">
      <c r="B18" s="33" t="s">
        <v>78</v>
      </c>
      <c r="C18" s="34"/>
      <c r="D18" s="34"/>
      <c r="E18" s="35"/>
      <c r="F18" s="35"/>
      <c r="G18" s="36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ht="15" thickBot="1" x14ac:dyDescent="0.25">
      <c r="B19" s="23"/>
      <c r="C19" s="23"/>
      <c r="D19" s="23"/>
      <c r="E19" s="23"/>
      <c r="F19" s="23"/>
      <c r="G19" s="23"/>
      <c r="H19" s="4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ht="15.75" thickBot="1" x14ac:dyDescent="0.25">
      <c r="B20" s="37" t="s">
        <v>48</v>
      </c>
      <c r="C20" s="37"/>
      <c r="D20" s="37"/>
      <c r="E20" s="37" t="s">
        <v>47</v>
      </c>
      <c r="F20" s="37"/>
      <c r="G20" s="37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ht="15.75" thickBot="1" x14ac:dyDescent="0.25">
      <c r="B21" s="19" t="s">
        <v>3</v>
      </c>
      <c r="C21" s="10">
        <v>781</v>
      </c>
      <c r="D21" s="19" t="s">
        <v>49</v>
      </c>
      <c r="E21" s="19" t="s">
        <v>52</v>
      </c>
      <c r="F21" s="20">
        <v>900</v>
      </c>
      <c r="G21" s="19" t="s">
        <v>53</v>
      </c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ht="15.75" thickBot="1" x14ac:dyDescent="0.25">
      <c r="B22" s="19" t="s">
        <v>46</v>
      </c>
      <c r="C22" s="10">
        <v>253</v>
      </c>
      <c r="D22" s="19" t="s">
        <v>50</v>
      </c>
      <c r="E22" s="19" t="s">
        <v>13</v>
      </c>
      <c r="F22" s="20">
        <v>9</v>
      </c>
      <c r="G22" s="19" t="s">
        <v>53</v>
      </c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ht="15.75" thickBot="1" x14ac:dyDescent="0.25">
      <c r="B23" s="21" t="s">
        <v>5</v>
      </c>
      <c r="C23" s="10">
        <v>670</v>
      </c>
      <c r="D23" s="19" t="s">
        <v>51</v>
      </c>
      <c r="E23" s="19" t="s">
        <v>14</v>
      </c>
      <c r="F23" s="20">
        <v>47</v>
      </c>
      <c r="G23" s="19" t="s">
        <v>53</v>
      </c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ht="15.75" thickBot="1" x14ac:dyDescent="0.25">
      <c r="B24" s="22" t="s">
        <v>11</v>
      </c>
      <c r="C24" s="9">
        <f>SUM(C21:C23)</f>
        <v>1704</v>
      </c>
      <c r="D24" s="19"/>
      <c r="E24" s="19" t="s">
        <v>15</v>
      </c>
      <c r="F24" s="20">
        <v>25</v>
      </c>
      <c r="G24" s="19" t="s">
        <v>53</v>
      </c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ht="15" thickBot="1" x14ac:dyDescent="0.25">
      <c r="B25" s="19"/>
      <c r="C25" s="19"/>
      <c r="D25" s="19"/>
      <c r="E25" s="19" t="s">
        <v>79</v>
      </c>
      <c r="F25" s="20">
        <v>33</v>
      </c>
      <c r="G25" s="19" t="s">
        <v>53</v>
      </c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ht="15" thickBot="1" x14ac:dyDescent="0.25">
      <c r="B26" s="19"/>
      <c r="C26" s="19"/>
      <c r="D26" s="19"/>
      <c r="E26" s="19" t="s">
        <v>80</v>
      </c>
      <c r="F26" s="20">
        <v>162</v>
      </c>
      <c r="G26" s="19" t="s">
        <v>53</v>
      </c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ht="15" thickBot="1" x14ac:dyDescent="0.25">
      <c r="B27" s="8"/>
      <c r="C27" s="8"/>
      <c r="D27" s="8"/>
      <c r="E27" s="8"/>
      <c r="F27" s="8"/>
      <c r="G27" s="8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ht="15" thickBot="1" x14ac:dyDescent="0.25">
      <c r="B28" s="8"/>
      <c r="C28" s="8"/>
      <c r="D28" s="8"/>
      <c r="E28" s="8"/>
      <c r="F28" s="8"/>
      <c r="G28" s="8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ht="15.75" thickBot="1" x14ac:dyDescent="0.3">
      <c r="B29" s="27" t="s">
        <v>82</v>
      </c>
      <c r="C29" s="27"/>
      <c r="D29" s="8"/>
      <c r="E29" s="8"/>
      <c r="F29" s="8"/>
      <c r="G29" s="8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ht="15.75" thickBot="1" x14ac:dyDescent="0.3">
      <c r="B30" s="27" t="s">
        <v>81</v>
      </c>
      <c r="C30" s="27"/>
      <c r="D30" s="8"/>
      <c r="E30" s="8"/>
      <c r="F30" s="8"/>
      <c r="G30" s="8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ht="15" thickBot="1" x14ac:dyDescent="0.25">
      <c r="B31" s="5"/>
      <c r="C31" s="6"/>
      <c r="D31" s="6"/>
      <c r="E31" s="6"/>
      <c r="F31" s="6"/>
      <c r="G31" s="6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ht="15" thickBot="1" x14ac:dyDescent="0.25"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ht="15" thickBo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5" thickBo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5" thickBo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ht="15" thickBo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ht="15" thickBo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ht="15" thickBo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ht="15" thickBo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ht="15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ht="15" thickBo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ht="15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ht="15" thickBo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ht="15" thickBo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ht="15" thickBo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ht="15" thickBo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ht="15" thickBo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ht="15" thickBo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ht="15" thickBo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ht="15" thickBo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ht="15" thickBo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ht="15" thickBo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ht="15" thickBo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ht="15" thickBo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ht="15" thickBo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ht="15" thickBo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ht="15" thickBo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ht="15" thickBo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ht="15" thickBo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ht="15" thickBo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ht="15" thickBo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ht="15" thickBo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ht="15" thickBo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ht="15" thickBo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ht="15" thickBo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ht="15" thickBo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ht="15" thickBo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5" thickBo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ht="15" thickBo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ht="15" thickBo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ht="15" thickBo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ht="15" thickBo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ht="15" thickBo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ht="15" thickBo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ht="15" thickBo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ht="15" thickBo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ht="15" thickBo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ht="15" thickBo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5" thickBo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ht="15" thickBo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5" thickBo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5" thickBo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ht="15" thickBo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ht="15" thickBo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ht="15" thickBo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ht="15" thickBo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ht="15" thickBo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ht="15" thickBo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ht="15" thickBo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ht="15" thickBo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ht="15" thickBo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ht="15" thickBo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ht="15" thickBo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ht="15" thickBo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ht="15" thickBo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ht="15" thickBo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ht="15" thickBo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ht="15" thickBo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ht="15" thickBo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ht="15" thickBo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ht="15" thickBo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ht="15" thickBo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ht="15" thickBo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ht="15" thickBo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ht="15" thickBo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ht="15" thickBo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ht="15" thickBo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ht="15" thickBo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ht="15" thickBo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ht="15" thickBo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ht="15" thickBo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ht="15" thickBo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ht="15" thickBo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ht="15" thickBo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ht="15" thickBo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ht="15" thickBo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ht="15" thickBo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ht="15" thickBo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ht="15" thickBo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ht="15" thickBo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ht="15" thickBo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ht="15" thickBo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ht="15" thickBo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ht="15" thickBo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ht="15" thickBo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ht="15" thickBo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ht="15" thickBo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ht="15" thickBo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ht="15" thickBo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ht="15" thickBo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ht="15" thickBo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ht="15" thickBo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ht="15" thickBo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ht="15" thickBo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ht="15" thickBo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ht="15" thickBo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ht="15" thickBo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ht="15" thickBo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ht="15" thickBo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ht="15" thickBo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ht="15" thickBo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ht="15" thickBo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ht="15" thickBo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ht="15" thickBo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ht="15" thickBo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ht="15" thickBo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ht="15" thickBo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ht="15" thickBo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ht="15" thickBo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ht="15" thickBo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ht="15" thickBo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ht="15" thickBo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ht="15" thickBo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ht="15" thickBo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ht="15" thickBo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ht="15" thickBo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ht="15" thickBo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ht="15" thickBo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ht="15" thickBo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ht="15" thickBo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ht="15" thickBo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ht="15" thickBo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ht="15" thickBo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ht="15" thickBo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ht="15" thickBo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ht="15" thickBo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ht="15" thickBo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ht="15" thickBo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ht="15" thickBo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ht="15" thickBo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ht="15" thickBo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ht="15" thickBo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ht="15" thickBo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ht="15" thickBo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ht="15" thickBo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ht="15" thickBo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ht="15" thickBo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ht="15" thickBo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ht="15" thickBo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ht="15" thickBo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ht="15" thickBo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ht="15" thickBo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ht="15" thickBo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ht="15" thickBo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ht="15" thickBo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ht="15" thickBo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ht="15" thickBo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ht="15" thickBo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ht="15" thickBo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ht="15" thickBo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ht="15" thickBo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ht="15" thickBo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ht="15" thickBo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ht="15" thickBo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ht="15" thickBo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ht="15" thickBo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ht="15" thickBo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ht="15" thickBo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ht="15" thickBo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ht="15" thickBo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ht="15" thickBo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ht="15" thickBo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ht="15" thickBo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ht="15" thickBo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ht="15" thickBo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ht="15" thickBo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ht="15" thickBo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ht="15" thickBo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ht="15" thickBo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ht="15" thickBo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ht="15" thickBo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ht="15" thickBo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ht="15" thickBo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ht="15" thickBo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ht="15" thickBo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ht="15" thickBo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ht="15" thickBo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ht="15" thickBo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ht="15" thickBo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ht="15" thickBo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ht="15" thickBo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 ht="15" thickBo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 ht="15" thickBot="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 ht="15" thickBot="1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 ht="15" thickBot="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 ht="15" thickBot="1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 ht="15" thickBot="1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 ht="15" thickBot="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 ht="15" thickBot="1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 ht="15" thickBot="1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 ht="15" thickBot="1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 ht="15" thickBot="1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 ht="15" thickBot="1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 ht="15" thickBot="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 ht="15" thickBot="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 ht="15" thickBot="1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 ht="15" thickBot="1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 ht="15" thickBot="1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 ht="15" thickBot="1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 ht="15" thickBot="1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 ht="15" thickBot="1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 ht="15" thickBot="1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 ht="15" thickBo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 ht="15" thickBot="1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 ht="15" thickBot="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 ht="15" thickBot="1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 ht="15" thickBot="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 ht="15" thickBot="1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 ht="15" thickBot="1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 ht="15" thickBot="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 ht="15" thickBot="1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 ht="15" thickBot="1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 ht="15" thickBot="1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 ht="15" thickBot="1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 ht="15" thickBot="1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 ht="15" thickBot="1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 ht="15" thickBot="1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 ht="15" thickBot="1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 ht="15" thickBot="1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 ht="15" thickBot="1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 ht="15" thickBot="1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 ht="15" thickBot="1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 ht="15" thickBot="1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 ht="15" thickBo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 ht="15" thickBot="1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 ht="15" thickBo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 ht="15" thickBo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 ht="15" thickBo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 ht="15" thickBot="1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 ht="15" thickBot="1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 ht="15" thickBot="1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 ht="15" thickBot="1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 ht="15" thickBot="1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 ht="15" thickBot="1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 ht="15" thickBot="1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 ht="15" thickBot="1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 ht="15" thickBot="1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 ht="15" thickBot="1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 ht="15" thickBot="1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 ht="15" thickBot="1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 ht="15" thickBot="1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 ht="15" thickBot="1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 ht="15" thickBot="1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 ht="15" thickBot="1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 ht="15" thickBot="1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 ht="15" thickBot="1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 ht="15" thickBo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 ht="15" thickBot="1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 ht="15" thickBot="1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 ht="15" thickBot="1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 ht="15" thickBot="1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 ht="15" thickBot="1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 ht="15" thickBot="1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 ht="15" thickBot="1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 ht="15" thickBot="1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 ht="15" thickBot="1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 ht="15" thickBot="1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 ht="15" thickBot="1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 ht="15" thickBot="1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 ht="15" thickBot="1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 ht="15" thickBot="1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 ht="15" thickBot="1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 ht="15" thickBot="1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 ht="15" thickBot="1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 ht="15" thickBot="1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 ht="15" thickBot="1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 ht="15" thickBot="1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 ht="15" thickBo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 ht="15" thickBot="1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 ht="15" thickBo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 ht="15" thickBot="1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 ht="15" thickBot="1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 ht="15" thickBot="1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 ht="15" thickBot="1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 ht="15" thickBot="1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 ht="15" thickBot="1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 ht="15" thickBot="1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 ht="15" thickBot="1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 ht="15" thickBot="1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 ht="15" thickBot="1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 ht="15" thickBot="1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 ht="15" thickBot="1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 ht="15" thickBot="1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 ht="15" thickBot="1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 ht="15" thickBot="1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 ht="15" thickBot="1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 ht="15" thickBot="1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 ht="15" thickBot="1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 ht="15" thickBot="1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 ht="15" thickBot="1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 ht="15" thickBo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 ht="15" thickBot="1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 ht="15" thickBot="1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 ht="15" thickBot="1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 ht="15" thickBot="1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 ht="15" thickBot="1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 ht="15" thickBot="1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 ht="15" thickBot="1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 ht="15" thickBot="1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 ht="15" thickBot="1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 ht="15" thickBot="1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 ht="15" thickBot="1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 ht="15" thickBot="1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 ht="15" thickBot="1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 ht="15" thickBot="1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 ht="15" thickBot="1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 ht="15" thickBot="1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 ht="15" thickBot="1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 ht="15" thickBot="1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 ht="15" thickBot="1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 ht="15" thickBot="1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 ht="15" thickBot="1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 ht="15" thickBot="1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 ht="15" thickBot="1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 ht="15" thickBot="1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 ht="15" thickBot="1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 ht="15" thickBot="1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 ht="15" thickBot="1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 ht="15" thickBot="1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 ht="15" thickBot="1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 ht="15" thickBot="1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 ht="15" thickBot="1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 ht="15" thickBot="1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 ht="15" thickBot="1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 ht="15" thickBot="1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 ht="15" thickBot="1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 ht="15" thickBot="1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 ht="15" thickBot="1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 ht="15" thickBot="1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 ht="15" thickBot="1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 ht="15" thickBot="1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 ht="15" thickBot="1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 ht="15" thickBot="1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 ht="15" thickBot="1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 ht="15" thickBot="1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 ht="15" thickBot="1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 ht="15" thickBot="1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 ht="15" thickBot="1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 ht="15" thickBot="1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 ht="15" thickBot="1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 ht="15" thickBot="1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 ht="15" thickBot="1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 ht="15" thickBot="1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 ht="15" thickBot="1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 ht="15" thickBot="1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 ht="15" thickBot="1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 ht="15" thickBot="1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 ht="15" thickBot="1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 ht="15" thickBot="1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 ht="15" thickBot="1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 ht="15" thickBot="1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 ht="15" thickBot="1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 ht="15" thickBot="1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 ht="15" thickBot="1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 ht="15" thickBot="1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 ht="15" thickBot="1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 ht="15" thickBot="1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 ht="15" thickBot="1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 ht="15" thickBot="1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 ht="15" thickBot="1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 ht="15" thickBot="1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 ht="15" thickBot="1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 ht="15" thickBot="1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 ht="15" thickBot="1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 ht="15" thickBot="1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 ht="15" thickBot="1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 ht="15" thickBot="1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 ht="15" thickBot="1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 ht="15" thickBot="1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 ht="15" thickBot="1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 ht="15" thickBot="1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 ht="15" thickBot="1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 ht="15" thickBot="1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 ht="15" thickBot="1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 ht="15" thickBot="1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 ht="15" thickBot="1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 ht="15" thickBot="1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 ht="15" thickBot="1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 ht="15" thickBot="1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 ht="15" thickBot="1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 ht="15" thickBot="1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 ht="15" thickBot="1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 ht="15" thickBot="1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 ht="15" thickBot="1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 ht="15" thickBot="1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 ht="15" thickBot="1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 ht="15" thickBot="1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 ht="15" thickBot="1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 ht="15" thickBot="1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 ht="15" thickBot="1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 ht="15" thickBot="1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 ht="15" thickBot="1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 ht="15" thickBot="1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 ht="15" thickBot="1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 ht="15" thickBot="1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 ht="15" thickBot="1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 ht="15" thickBot="1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 ht="15" thickBot="1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 ht="15" thickBot="1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 ht="15" thickBot="1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 ht="15" thickBot="1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 ht="15" thickBot="1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 ht="15" thickBot="1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 ht="15" thickBot="1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 ht="15" thickBot="1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 ht="15" thickBot="1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 ht="15" thickBot="1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 ht="15" thickBot="1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 ht="15" thickBot="1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 ht="15" thickBot="1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 ht="15" thickBot="1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 ht="15" thickBot="1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 ht="15" thickBot="1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 ht="15" thickBot="1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 ht="15" thickBot="1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 ht="15" thickBot="1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 ht="15" thickBot="1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 ht="15" thickBot="1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 ht="15" thickBot="1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 ht="15" thickBot="1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 ht="15" thickBot="1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 ht="15" thickBot="1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 ht="15" thickBot="1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 ht="15" thickBot="1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 ht="15" thickBot="1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 ht="15" thickBot="1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 ht="15" thickBot="1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 ht="15" thickBot="1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 ht="15" thickBot="1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 ht="15" thickBot="1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 ht="15" thickBot="1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 ht="15" thickBot="1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 ht="15" thickBot="1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 ht="15" thickBot="1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 ht="15" thickBot="1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 ht="15" thickBot="1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 ht="15" thickBot="1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 ht="15" thickBot="1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 ht="15" thickBot="1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 ht="15" thickBot="1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 ht="15" thickBot="1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 ht="15" thickBot="1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 ht="15" thickBot="1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 ht="15" thickBot="1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 ht="15" thickBot="1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 ht="15" thickBot="1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 ht="15" thickBot="1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 ht="15" thickBot="1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 ht="15" thickBot="1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 ht="15" thickBot="1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 ht="15" thickBot="1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 ht="15" thickBot="1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 ht="15" thickBot="1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 ht="15" thickBot="1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 ht="15" thickBot="1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 ht="15" thickBot="1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 ht="15" thickBot="1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 ht="15" thickBot="1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 ht="15" thickBot="1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 ht="15" thickBot="1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 ht="15" thickBot="1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 ht="15" thickBot="1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 ht="15" thickBot="1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 ht="15" thickBot="1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 ht="15" thickBot="1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 ht="15" thickBot="1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 ht="15" thickBot="1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 ht="15" thickBot="1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 ht="15" thickBot="1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 ht="15" thickBot="1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 ht="15" thickBot="1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 ht="15" thickBot="1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 ht="15" thickBot="1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 ht="15" thickBot="1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 ht="15" thickBot="1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 ht="15" thickBot="1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 ht="15" thickBot="1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 ht="15" thickBot="1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 ht="15" thickBot="1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 ht="15" thickBot="1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 ht="15" thickBot="1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 ht="15" thickBot="1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 ht="15" thickBot="1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 ht="15" thickBot="1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 ht="15" thickBot="1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 ht="15" thickBot="1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 ht="15" thickBot="1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 ht="15" thickBot="1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 ht="15" thickBot="1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 ht="15" thickBot="1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2:18" ht="15" thickBot="1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 ht="15" thickBot="1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2:18" ht="15" thickBot="1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 ht="15" thickBot="1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 ht="15" thickBot="1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 ht="15" thickBot="1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 ht="15" thickBot="1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 ht="15" thickBot="1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 ht="15" thickBot="1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 ht="15" thickBot="1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 ht="15" thickBot="1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 ht="15" thickBot="1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 ht="15" thickBot="1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 ht="15" thickBot="1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 ht="15" thickBot="1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 ht="15" thickBot="1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 ht="15" thickBot="1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 ht="15" thickBot="1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2:18" ht="15" thickBot="1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 ht="15" thickBot="1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 ht="15" thickBot="1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 ht="15" thickBot="1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 ht="15" thickBot="1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 ht="15" thickBot="1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 ht="15" thickBot="1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 ht="15" thickBot="1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 ht="15" thickBot="1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2:18" ht="15" thickBot="1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 ht="15" thickBot="1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 ht="15" thickBot="1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2:18" ht="15" thickBot="1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2:18" ht="15" thickBot="1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 ht="15" thickBot="1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2:18" ht="15" thickBot="1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 ht="15" thickBot="1" x14ac:dyDescent="0.2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 ht="15" thickBot="1" x14ac:dyDescent="0.2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 ht="15" thickBot="1" x14ac:dyDescent="0.2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 ht="15" thickBot="1" x14ac:dyDescent="0.2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 ht="15" thickBot="1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 ht="15" thickBot="1" x14ac:dyDescent="0.2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 ht="15" thickBot="1" x14ac:dyDescent="0.2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 ht="15" thickBot="1" x14ac:dyDescent="0.2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 ht="15" thickBot="1" x14ac:dyDescent="0.2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 ht="15" thickBot="1" x14ac:dyDescent="0.2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 ht="15" thickBot="1" x14ac:dyDescent="0.2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 ht="15" thickBot="1" x14ac:dyDescent="0.2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 ht="15" thickBot="1" x14ac:dyDescent="0.2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 ht="15" thickBot="1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 ht="15" thickBot="1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2:18" ht="15" thickBot="1" x14ac:dyDescent="0.2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 ht="15" thickBot="1" x14ac:dyDescent="0.2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 ht="15" thickBot="1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 ht="15" thickBot="1" x14ac:dyDescent="0.2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 ht="15" thickBot="1" x14ac:dyDescent="0.2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 ht="15" thickBot="1" x14ac:dyDescent="0.2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 ht="15" thickBot="1" x14ac:dyDescent="0.2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 ht="15" thickBot="1" x14ac:dyDescent="0.2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 ht="15" thickBot="1" x14ac:dyDescent="0.2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2:18" ht="15" thickBot="1" x14ac:dyDescent="0.2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 ht="15" thickBot="1" x14ac:dyDescent="0.2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 ht="15" thickBot="1" x14ac:dyDescent="0.2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2:18" ht="15" thickBot="1" x14ac:dyDescent="0.2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2:18" ht="15" thickBot="1" x14ac:dyDescent="0.2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 ht="15" thickBot="1" x14ac:dyDescent="0.2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2:18" ht="15" thickBot="1" x14ac:dyDescent="0.2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 ht="15" thickBot="1" x14ac:dyDescent="0.2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 ht="15" thickBot="1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 ht="15" thickBot="1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 ht="15" thickBot="1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 ht="15" thickBot="1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 ht="15" thickBot="1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 ht="15" thickBot="1" x14ac:dyDescent="0.2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 ht="15" thickBot="1" x14ac:dyDescent="0.2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 ht="15" thickBot="1" x14ac:dyDescent="0.2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 ht="15" thickBot="1" x14ac:dyDescent="0.2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 ht="15" thickBot="1" x14ac:dyDescent="0.2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 ht="15" thickBot="1" x14ac:dyDescent="0.2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 ht="15" thickBot="1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 ht="15" thickBot="1" x14ac:dyDescent="0.2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 ht="15" thickBot="1" x14ac:dyDescent="0.2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2:18" ht="15" thickBot="1" x14ac:dyDescent="0.2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 ht="15" thickBot="1" x14ac:dyDescent="0.2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 ht="15" thickBot="1" x14ac:dyDescent="0.2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 ht="15" thickBot="1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 ht="15" thickBot="1" x14ac:dyDescent="0.2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 ht="15" thickBot="1" x14ac:dyDescent="0.2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 ht="15" thickBot="1" x14ac:dyDescent="0.2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 ht="15" thickBot="1" x14ac:dyDescent="0.2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 ht="15" thickBot="1" x14ac:dyDescent="0.2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2:18" ht="15" thickBot="1" x14ac:dyDescent="0.2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 ht="15" thickBot="1" x14ac:dyDescent="0.2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 ht="15" thickBot="1" x14ac:dyDescent="0.2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2:18" ht="15" thickBot="1" x14ac:dyDescent="0.2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2:18" ht="15" thickBot="1" x14ac:dyDescent="0.2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 ht="15" thickBot="1" x14ac:dyDescent="0.2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2:18" ht="15" thickBot="1" x14ac:dyDescent="0.2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2:18" ht="15" thickBot="1" x14ac:dyDescent="0.2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2:18" ht="15" thickBot="1" x14ac:dyDescent="0.2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2:18" ht="15" thickBot="1" x14ac:dyDescent="0.2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2:18" ht="15" thickBot="1" x14ac:dyDescent="0.2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2:18" ht="15" thickBot="1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2:18" ht="15" thickBot="1" x14ac:dyDescent="0.2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2:18" ht="15" thickBot="1" x14ac:dyDescent="0.2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2:18" ht="15" thickBot="1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2:18" ht="15" thickBot="1" x14ac:dyDescent="0.2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2:18" ht="15" thickBot="1" x14ac:dyDescent="0.2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2:18" ht="15" thickBot="1" x14ac:dyDescent="0.2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2:18" ht="15" thickBot="1" x14ac:dyDescent="0.2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2:18" ht="15" thickBot="1" x14ac:dyDescent="0.2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2:18" ht="15" thickBot="1" x14ac:dyDescent="0.2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2:18" ht="15" thickBot="1" x14ac:dyDescent="0.2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2:18" ht="15" thickBot="1" x14ac:dyDescent="0.2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2:18" ht="15" thickBot="1" x14ac:dyDescent="0.2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2:18" ht="15" thickBot="1" x14ac:dyDescent="0.2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2:18" ht="15" thickBot="1" x14ac:dyDescent="0.2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2:18" ht="15" thickBot="1" x14ac:dyDescent="0.2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2:18" ht="15" thickBot="1" x14ac:dyDescent="0.2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2:18" ht="15" thickBot="1" x14ac:dyDescent="0.2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2:18" ht="15" thickBot="1" x14ac:dyDescent="0.2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2:18" ht="15" thickBot="1" x14ac:dyDescent="0.2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2:18" ht="15" thickBot="1" x14ac:dyDescent="0.2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2:18" ht="15" thickBot="1" x14ac:dyDescent="0.2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2:18" ht="15" thickBot="1" x14ac:dyDescent="0.2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2:18" ht="15" thickBot="1" x14ac:dyDescent="0.2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2:18" ht="15" thickBot="1" x14ac:dyDescent="0.2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2:18" ht="15" thickBot="1" x14ac:dyDescent="0.2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2:18" ht="15" thickBot="1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2:18" ht="15" thickBot="1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2:18" ht="15" thickBot="1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2:18" ht="15" thickBot="1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2:18" ht="15" thickBot="1" x14ac:dyDescent="0.2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2:18" ht="15" thickBot="1" x14ac:dyDescent="0.2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2:18" ht="15" thickBot="1" x14ac:dyDescent="0.2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2:18" ht="15" thickBot="1" x14ac:dyDescent="0.2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2:18" ht="15" thickBot="1" x14ac:dyDescent="0.2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2:18" ht="15" thickBot="1" x14ac:dyDescent="0.2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2:18" ht="15" thickBot="1" x14ac:dyDescent="0.2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2:18" ht="15" thickBot="1" x14ac:dyDescent="0.2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2:18" ht="15" thickBot="1" x14ac:dyDescent="0.2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2:18" ht="15" thickBot="1" x14ac:dyDescent="0.2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2:18" ht="15" thickBot="1" x14ac:dyDescent="0.2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2:18" ht="15" thickBot="1" x14ac:dyDescent="0.2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2:18" ht="15" thickBot="1" x14ac:dyDescent="0.2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2:18" ht="15" thickBot="1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2:18" ht="15" thickBot="1" x14ac:dyDescent="0.2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2:18" ht="15" thickBot="1" x14ac:dyDescent="0.2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2:18" ht="15" thickBot="1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2:18" ht="15" thickBot="1" x14ac:dyDescent="0.2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2:18" ht="15" thickBot="1" x14ac:dyDescent="0.2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2:18" ht="15" thickBot="1" x14ac:dyDescent="0.2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2:18" ht="15" thickBot="1" x14ac:dyDescent="0.2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2:18" ht="15" thickBot="1" x14ac:dyDescent="0.2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2:18" ht="15" thickBot="1" x14ac:dyDescent="0.2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2:18" ht="15" thickBot="1" x14ac:dyDescent="0.2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2:18" ht="15" thickBot="1" x14ac:dyDescent="0.2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2:18" ht="15" thickBot="1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2:18" ht="15" thickBot="1" x14ac:dyDescent="0.2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2:18" ht="15" thickBot="1" x14ac:dyDescent="0.2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2:18" ht="15" thickBot="1" x14ac:dyDescent="0.2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2:18" ht="15" thickBot="1" x14ac:dyDescent="0.2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2:18" ht="15" thickBot="1" x14ac:dyDescent="0.2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2:18" ht="15" thickBot="1" x14ac:dyDescent="0.2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2:18" ht="15" thickBot="1" x14ac:dyDescent="0.2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2:18" ht="15" thickBot="1" x14ac:dyDescent="0.2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2:18" ht="15" thickBot="1" x14ac:dyDescent="0.2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2:18" ht="15" thickBot="1" x14ac:dyDescent="0.2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2:18" ht="15" thickBot="1" x14ac:dyDescent="0.2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2:18" ht="15" thickBot="1" x14ac:dyDescent="0.2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2:18" ht="15" thickBot="1" x14ac:dyDescent="0.2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2:18" ht="15" thickBot="1" x14ac:dyDescent="0.2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2:18" ht="15" thickBot="1" x14ac:dyDescent="0.2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2:18" ht="15" thickBot="1" x14ac:dyDescent="0.2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2:18" ht="15" thickBot="1" x14ac:dyDescent="0.2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2:18" ht="15" thickBot="1" x14ac:dyDescent="0.2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2:18" ht="15" thickBot="1" x14ac:dyDescent="0.2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2:18" ht="15" thickBot="1" x14ac:dyDescent="0.2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2:18" ht="15" thickBot="1" x14ac:dyDescent="0.2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2:18" ht="15" thickBot="1" x14ac:dyDescent="0.2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2:18" ht="15" thickBot="1" x14ac:dyDescent="0.2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2:18" ht="15" thickBot="1" x14ac:dyDescent="0.2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2:18" ht="15" thickBot="1" x14ac:dyDescent="0.2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2:18" ht="15" thickBot="1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2:18" ht="15" thickBot="1" x14ac:dyDescent="0.2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2:18" ht="15" thickBot="1" x14ac:dyDescent="0.2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2:18" ht="15" thickBot="1" x14ac:dyDescent="0.2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2:18" ht="15" thickBot="1" x14ac:dyDescent="0.2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2:18" ht="15" thickBot="1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2:18" ht="15" thickBot="1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2:18" ht="15" thickBot="1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2:18" ht="15" thickBot="1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2:18" ht="15" thickBot="1" x14ac:dyDescent="0.2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2:18" ht="15" thickBot="1" x14ac:dyDescent="0.2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2:18" ht="15" thickBot="1" x14ac:dyDescent="0.2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2:18" ht="15" thickBot="1" x14ac:dyDescent="0.2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2:18" ht="15" thickBot="1" x14ac:dyDescent="0.2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2:18" ht="15" thickBot="1" x14ac:dyDescent="0.2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2:18" ht="15" thickBot="1" x14ac:dyDescent="0.2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2:18" ht="15" thickBot="1" x14ac:dyDescent="0.2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2:18" ht="15" thickBot="1" x14ac:dyDescent="0.2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2:18" ht="15" thickBot="1" x14ac:dyDescent="0.2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2:18" ht="15" thickBot="1" x14ac:dyDescent="0.2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2:18" ht="15" thickBot="1" x14ac:dyDescent="0.2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2:18" ht="15" thickBot="1" x14ac:dyDescent="0.2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2:18" ht="15" thickBot="1" x14ac:dyDescent="0.2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2:18" ht="15" thickBot="1" x14ac:dyDescent="0.2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2:18" ht="15" thickBot="1" x14ac:dyDescent="0.2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2:18" ht="15" thickBot="1" x14ac:dyDescent="0.2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2:18" ht="15" thickBot="1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2:18" ht="15" thickBot="1" x14ac:dyDescent="0.2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2:18" ht="15" thickBot="1" x14ac:dyDescent="0.2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2:18" ht="15" thickBot="1" x14ac:dyDescent="0.2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2:18" ht="15" thickBot="1" x14ac:dyDescent="0.2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2:18" ht="15" thickBot="1" x14ac:dyDescent="0.2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2:18" ht="15" thickBot="1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2:18" ht="15" thickBot="1" x14ac:dyDescent="0.2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2:18" ht="15" thickBot="1" x14ac:dyDescent="0.2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2:18" ht="15" thickBot="1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2:18" ht="15" thickBot="1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2:18" ht="15" thickBot="1" x14ac:dyDescent="0.2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2:18" ht="15" thickBot="1" x14ac:dyDescent="0.2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2:18" ht="15" thickBot="1" x14ac:dyDescent="0.2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2:18" ht="15" thickBot="1" x14ac:dyDescent="0.2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2:18" ht="15" thickBot="1" x14ac:dyDescent="0.2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2:18" ht="15" thickBot="1" x14ac:dyDescent="0.2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2:18" ht="15" thickBot="1" x14ac:dyDescent="0.2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2:18" ht="15" thickBot="1" x14ac:dyDescent="0.2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2:18" ht="15" thickBot="1" x14ac:dyDescent="0.2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2:18" ht="15" thickBot="1" x14ac:dyDescent="0.2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2:18" ht="15" thickBot="1" x14ac:dyDescent="0.2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2:18" ht="15" thickBot="1" x14ac:dyDescent="0.2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2:18" ht="15" thickBot="1" x14ac:dyDescent="0.2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2:18" ht="15" thickBot="1" x14ac:dyDescent="0.2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2:18" ht="15" thickBot="1" x14ac:dyDescent="0.2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2:18" ht="15" thickBot="1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2:18" ht="15" thickBot="1" x14ac:dyDescent="0.2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2:18" ht="15" thickBot="1" x14ac:dyDescent="0.2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2:18" ht="15" thickBot="1" x14ac:dyDescent="0.2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2:18" ht="15" thickBot="1" x14ac:dyDescent="0.2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2:18" ht="15" thickBot="1" x14ac:dyDescent="0.2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2:18" ht="15" thickBot="1" x14ac:dyDescent="0.2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2:18" ht="15" thickBot="1" x14ac:dyDescent="0.2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2:18" ht="15" thickBot="1" x14ac:dyDescent="0.2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2:18" ht="15" thickBot="1" x14ac:dyDescent="0.2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2:18" ht="15" thickBot="1" x14ac:dyDescent="0.2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2:18" ht="15" thickBot="1" x14ac:dyDescent="0.2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2:18" ht="15" thickBot="1" x14ac:dyDescent="0.2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2:18" ht="15" thickBot="1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2:18" ht="15" thickBot="1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2:18" ht="15" thickBot="1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2:18" ht="15" thickBot="1" x14ac:dyDescent="0.2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2:18" ht="15" thickBot="1" x14ac:dyDescent="0.2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2:18" ht="15" thickBot="1" x14ac:dyDescent="0.2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2:18" ht="15" thickBot="1" x14ac:dyDescent="0.2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2:18" ht="15" thickBot="1" x14ac:dyDescent="0.2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2:18" ht="15" thickBot="1" x14ac:dyDescent="0.2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2:18" ht="15" thickBot="1" x14ac:dyDescent="0.2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2:18" ht="15" thickBot="1" x14ac:dyDescent="0.2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2:18" ht="15" thickBot="1" x14ac:dyDescent="0.2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2:18" ht="15" thickBot="1" x14ac:dyDescent="0.2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2:18" ht="15" thickBot="1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2:18" ht="15" thickBot="1" x14ac:dyDescent="0.2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2:18" ht="15" thickBot="1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2:18" ht="15" thickBot="1" x14ac:dyDescent="0.2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2:18" ht="15" thickBot="1" x14ac:dyDescent="0.2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2:18" ht="15" thickBot="1" x14ac:dyDescent="0.2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2:18" ht="15" thickBot="1" x14ac:dyDescent="0.2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2:18" ht="15" thickBot="1" x14ac:dyDescent="0.2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2:18" ht="15" thickBot="1" x14ac:dyDescent="0.2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2:18" ht="15" thickBot="1" x14ac:dyDescent="0.2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2:18" ht="15" thickBot="1" x14ac:dyDescent="0.2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2:18" ht="15" thickBot="1" x14ac:dyDescent="0.2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2:18" ht="15" thickBot="1" x14ac:dyDescent="0.2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2:18" ht="15" thickBot="1" x14ac:dyDescent="0.2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2:18" ht="15" thickBot="1" x14ac:dyDescent="0.2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2:18" ht="15" thickBot="1" x14ac:dyDescent="0.2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2:18" ht="15" thickBot="1" x14ac:dyDescent="0.2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2:18" ht="15" thickBot="1" x14ac:dyDescent="0.2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2:18" ht="15" thickBot="1" x14ac:dyDescent="0.2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2:18" ht="15" thickBot="1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2:18" ht="15" thickBot="1" x14ac:dyDescent="0.2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2:18" ht="15" thickBot="1" x14ac:dyDescent="0.2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2:18" ht="15" thickBot="1" x14ac:dyDescent="0.2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2:18" ht="15" thickBot="1" x14ac:dyDescent="0.2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2:18" ht="15" thickBot="1" x14ac:dyDescent="0.2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2:18" ht="15" thickBot="1" x14ac:dyDescent="0.2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2:18" ht="15" thickBot="1" x14ac:dyDescent="0.2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2:18" ht="15" thickBot="1" x14ac:dyDescent="0.2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2:18" ht="15" thickBot="1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2:18" ht="15" thickBot="1" x14ac:dyDescent="0.2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2:18" ht="15" thickBot="1" x14ac:dyDescent="0.2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2:18" ht="15" thickBot="1" x14ac:dyDescent="0.2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2:18" ht="15" thickBot="1" x14ac:dyDescent="0.2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2:18" ht="15" thickBot="1" x14ac:dyDescent="0.2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2:18" ht="15" thickBot="1" x14ac:dyDescent="0.2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2:18" ht="15" thickBot="1" x14ac:dyDescent="0.2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2:18" ht="15" thickBot="1" x14ac:dyDescent="0.2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2:18" ht="15" thickBot="1" x14ac:dyDescent="0.2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2:18" ht="15" thickBot="1" x14ac:dyDescent="0.2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2:18" ht="15" thickBot="1" x14ac:dyDescent="0.2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2:18" ht="15" thickBot="1" x14ac:dyDescent="0.2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2:18" ht="15" thickBot="1" x14ac:dyDescent="0.2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2:18" ht="15" thickBot="1" x14ac:dyDescent="0.2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2:18" ht="15" thickBot="1" x14ac:dyDescent="0.2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2:18" ht="15" thickBot="1" x14ac:dyDescent="0.2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2:18" ht="15" thickBot="1" x14ac:dyDescent="0.2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2:18" ht="15" thickBot="1" x14ac:dyDescent="0.2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2:18" ht="15" thickBot="1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2:18" ht="15" thickBot="1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2:18" ht="15" thickBot="1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2:18" ht="15" thickBot="1" x14ac:dyDescent="0.2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2:18" ht="15" thickBot="1" x14ac:dyDescent="0.2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2:18" ht="15" thickBot="1" x14ac:dyDescent="0.2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2:18" ht="15" thickBot="1" x14ac:dyDescent="0.2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2:18" ht="15" thickBot="1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2:18" ht="15" thickBot="1" x14ac:dyDescent="0.2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2:18" ht="15" thickBot="1" x14ac:dyDescent="0.2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2:18" ht="15" thickBot="1" x14ac:dyDescent="0.2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2:18" ht="15" thickBot="1" x14ac:dyDescent="0.2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2:18" ht="15" thickBot="1" x14ac:dyDescent="0.2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2:18" ht="15" thickBot="1" x14ac:dyDescent="0.2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2:18" ht="15" thickBot="1" x14ac:dyDescent="0.2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2:18" ht="15" thickBot="1" x14ac:dyDescent="0.2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2:18" ht="15" thickBot="1" x14ac:dyDescent="0.2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2:18" ht="15" thickBot="1" x14ac:dyDescent="0.2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2:18" ht="15" thickBot="1" x14ac:dyDescent="0.2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2:18" ht="15" thickBot="1" x14ac:dyDescent="0.2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2:18" ht="15" thickBot="1" x14ac:dyDescent="0.2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2:18" ht="15" thickBot="1" x14ac:dyDescent="0.2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2:18" ht="15" thickBot="1" x14ac:dyDescent="0.2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2:18" ht="15" thickBot="1" x14ac:dyDescent="0.2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2:18" ht="15" thickBot="1" x14ac:dyDescent="0.2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2:18" ht="15" thickBot="1" x14ac:dyDescent="0.2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2:18" ht="15" thickBot="1" x14ac:dyDescent="0.2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2:18" ht="15" thickBot="1" x14ac:dyDescent="0.2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2:18" ht="15" thickBot="1" x14ac:dyDescent="0.2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2:18" ht="15" thickBot="1" x14ac:dyDescent="0.2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2:18" ht="15" thickBot="1" x14ac:dyDescent="0.2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2:18" ht="15" thickBot="1" x14ac:dyDescent="0.2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2:18" ht="15" thickBot="1" x14ac:dyDescent="0.2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2:18" ht="15" thickBot="1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2:18" ht="15" thickBot="1" x14ac:dyDescent="0.2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2:18" ht="15" thickBot="1" x14ac:dyDescent="0.2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2:18" ht="15" thickBot="1" x14ac:dyDescent="0.2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2:18" ht="15" thickBot="1" x14ac:dyDescent="0.2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2:18" ht="15" thickBot="1" x14ac:dyDescent="0.2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2:18" ht="15" thickBot="1" x14ac:dyDescent="0.2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2:18" ht="15" thickBot="1" x14ac:dyDescent="0.2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2:18" ht="15" thickBot="1" x14ac:dyDescent="0.2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2:18" ht="15" thickBot="1" x14ac:dyDescent="0.2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2:18" ht="15" thickBot="1" x14ac:dyDescent="0.2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2:18" ht="15" thickBot="1" x14ac:dyDescent="0.2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2:18" ht="15" thickBot="1" x14ac:dyDescent="0.2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2:18" ht="15" thickBot="1" x14ac:dyDescent="0.2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2:18" ht="15" thickBot="1" x14ac:dyDescent="0.2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2:18" ht="15" thickBot="1" x14ac:dyDescent="0.2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2:18" ht="15" thickBot="1" x14ac:dyDescent="0.2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2:18" ht="15" thickBot="1" x14ac:dyDescent="0.2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2:18" ht="15" thickBot="1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2:18" ht="15" thickBot="1" x14ac:dyDescent="0.2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2:18" ht="15" thickBot="1" x14ac:dyDescent="0.2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2:18" ht="15" thickBot="1" x14ac:dyDescent="0.2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2:18" ht="15" thickBot="1" x14ac:dyDescent="0.2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2:18" ht="15" thickBot="1" x14ac:dyDescent="0.2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2:18" ht="15" thickBot="1" x14ac:dyDescent="0.2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2:18" ht="15" thickBot="1" x14ac:dyDescent="0.25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2:18" ht="15" thickBot="1" x14ac:dyDescent="0.2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2:18" ht="15" thickBot="1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2:18" ht="15" thickBot="1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2:18" ht="15" thickBot="1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2:18" ht="15" thickBot="1" x14ac:dyDescent="0.25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2:18" ht="15" thickBot="1" x14ac:dyDescent="0.25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2:18" ht="15" thickBot="1" x14ac:dyDescent="0.25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2:18" ht="15" thickBot="1" x14ac:dyDescent="0.25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2:18" ht="15" thickBot="1" x14ac:dyDescent="0.25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2:18" ht="15" thickBot="1" x14ac:dyDescent="0.25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2:18" ht="15" thickBot="1" x14ac:dyDescent="0.25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2:18" ht="15" thickBot="1" x14ac:dyDescent="0.25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2:18" ht="15" thickBot="1" x14ac:dyDescent="0.25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2:18" ht="15" thickBot="1" x14ac:dyDescent="0.25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2:18" ht="15" thickBot="1" x14ac:dyDescent="0.25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2:18" ht="15" thickBot="1" x14ac:dyDescent="0.25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2:18" ht="15" thickBot="1" x14ac:dyDescent="0.25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2:18" ht="15" thickBot="1" x14ac:dyDescent="0.25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2:18" ht="15" thickBot="1" x14ac:dyDescent="0.25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2:18" ht="15" thickBot="1" x14ac:dyDescent="0.25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2:18" ht="15" thickBot="1" x14ac:dyDescent="0.25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2:18" ht="15" thickBot="1" x14ac:dyDescent="0.25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2:18" ht="15" thickBot="1" x14ac:dyDescent="0.25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2:18" ht="15" thickBot="1" x14ac:dyDescent="0.25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2:18" ht="15" thickBot="1" x14ac:dyDescent="0.25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2:18" ht="15" thickBot="1" x14ac:dyDescent="0.25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2:18" ht="15" thickBot="1" x14ac:dyDescent="0.2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2:18" ht="15" thickBot="1" x14ac:dyDescent="0.25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2:18" ht="15" thickBot="1" x14ac:dyDescent="0.25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2:18" ht="15" thickBot="1" x14ac:dyDescent="0.25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2:18" ht="15" thickBot="1" x14ac:dyDescent="0.25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2:18" ht="15" thickBot="1" x14ac:dyDescent="0.25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2:18" ht="15" thickBot="1" x14ac:dyDescent="0.25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2:18" ht="15" thickBot="1" x14ac:dyDescent="0.25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2:18" ht="15" thickBot="1" x14ac:dyDescent="0.25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2:18" ht="15" thickBot="1" x14ac:dyDescent="0.25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2:18" ht="15" thickBot="1" x14ac:dyDescent="0.25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2:18" ht="15" thickBot="1" x14ac:dyDescent="0.25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2:18" ht="15" thickBot="1" x14ac:dyDescent="0.25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2:18" ht="15" thickBot="1" x14ac:dyDescent="0.25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2:18" ht="15" thickBot="1" x14ac:dyDescent="0.25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2:18" ht="15" thickBot="1" x14ac:dyDescent="0.25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2:18" ht="15" thickBot="1" x14ac:dyDescent="0.25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2:18" ht="15" thickBot="1" x14ac:dyDescent="0.25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2:18" ht="15" thickBot="1" x14ac:dyDescent="0.25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2:18" ht="15" thickBot="1" x14ac:dyDescent="0.25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2:18" ht="15" thickBot="1" x14ac:dyDescent="0.25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2:18" ht="15" thickBot="1" x14ac:dyDescent="0.25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2:18" ht="15" thickBot="1" x14ac:dyDescent="0.25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2:18" ht="15" thickBot="1" x14ac:dyDescent="0.2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2:18" ht="15" thickBot="1" x14ac:dyDescent="0.25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2:18" ht="15" thickBot="1" x14ac:dyDescent="0.25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2:18" ht="15" thickBot="1" x14ac:dyDescent="0.2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2:18" ht="15" thickBot="1" x14ac:dyDescent="0.25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2:18" ht="15" thickBot="1" x14ac:dyDescent="0.25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2:18" ht="15" thickBot="1" x14ac:dyDescent="0.25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2:18" ht="15" thickBot="1" x14ac:dyDescent="0.25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2:18" ht="15" thickBot="1" x14ac:dyDescent="0.25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2:18" ht="15" thickBot="1" x14ac:dyDescent="0.25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2:18" ht="15" thickBot="1" x14ac:dyDescent="0.25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2:18" ht="15" thickBot="1" x14ac:dyDescent="0.25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2:18" ht="15" thickBot="1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2:18" ht="15" thickBot="1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2:18" ht="15" thickBot="1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2:18" ht="15" thickBot="1" x14ac:dyDescent="0.25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2:18" ht="15" thickBot="1" x14ac:dyDescent="0.25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2:18" ht="15" thickBot="1" x14ac:dyDescent="0.25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2:18" ht="15" thickBot="1" x14ac:dyDescent="0.25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2:18" ht="15" thickBot="1" x14ac:dyDescent="0.25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2:18" ht="15" thickBot="1" x14ac:dyDescent="0.25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2:18" ht="15" thickBot="1" x14ac:dyDescent="0.25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2:18" ht="15" thickBot="1" x14ac:dyDescent="0.25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2:18" ht="15" thickBot="1" x14ac:dyDescent="0.25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2:18" ht="15" thickBot="1" x14ac:dyDescent="0.25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2:18" ht="15" thickBot="1" x14ac:dyDescent="0.25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2:18" ht="15" thickBot="1" x14ac:dyDescent="0.25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2:18" ht="15" thickBot="1" x14ac:dyDescent="0.25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2:18" ht="15" thickBot="1" x14ac:dyDescent="0.25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2:18" ht="15" thickBot="1" x14ac:dyDescent="0.25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2:18" ht="15" thickBot="1" x14ac:dyDescent="0.25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2:18" ht="15" thickBot="1" x14ac:dyDescent="0.25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2:18" ht="15" thickBot="1" x14ac:dyDescent="0.25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2:18" ht="15" thickBot="1" x14ac:dyDescent="0.25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2:18" ht="15" thickBot="1" x14ac:dyDescent="0.25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2:18" ht="15" thickBot="1" x14ac:dyDescent="0.25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2:18" ht="15" thickBot="1" x14ac:dyDescent="0.25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2:18" ht="15" thickBot="1" x14ac:dyDescent="0.25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2:18" ht="15" thickBot="1" x14ac:dyDescent="0.25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2:18" ht="15" thickBot="1" x14ac:dyDescent="0.25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2:18" ht="15" thickBot="1" x14ac:dyDescent="0.25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2:18" ht="15" thickBot="1" x14ac:dyDescent="0.25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2:18" ht="15" thickBot="1" x14ac:dyDescent="0.25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2:18" ht="15" thickBot="1" x14ac:dyDescent="0.25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2:18" ht="15" thickBot="1" x14ac:dyDescent="0.25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2:18" ht="15" thickBot="1" x14ac:dyDescent="0.25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2:18" ht="15" thickBot="1" x14ac:dyDescent="0.25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2:18" ht="15" thickBot="1" x14ac:dyDescent="0.25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2:18" ht="15" thickBot="1" x14ac:dyDescent="0.25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2:18" ht="15" thickBot="1" x14ac:dyDescent="0.25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2:18" ht="15" thickBot="1" x14ac:dyDescent="0.25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2:18" ht="15" thickBot="1" x14ac:dyDescent="0.25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2:18" ht="15" thickBot="1" x14ac:dyDescent="0.25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2:18" ht="15" thickBot="1" x14ac:dyDescent="0.25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</sheetData>
  <mergeCells count="13">
    <mergeCell ref="B30:C30"/>
    <mergeCell ref="B29:C29"/>
    <mergeCell ref="B12:C12"/>
    <mergeCell ref="B2:G2"/>
    <mergeCell ref="B18:G18"/>
    <mergeCell ref="B20:D20"/>
    <mergeCell ref="E20:G20"/>
    <mergeCell ref="B14:D14"/>
    <mergeCell ref="B15:D15"/>
    <mergeCell ref="B4:D4"/>
    <mergeCell ref="E4:G4"/>
    <mergeCell ref="D9:E9"/>
    <mergeCell ref="D10:E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zoomScale="60" zoomScaleNormal="100" workbookViewId="0">
      <selection activeCell="T22" sqref="T22"/>
    </sheetView>
  </sheetViews>
  <sheetFormatPr defaultRowHeight="12.75" x14ac:dyDescent="0.2"/>
  <cols>
    <col min="1" max="1" width="4.75" style="68" bestFit="1" customWidth="1"/>
    <col min="2" max="2" width="10.625" style="61" customWidth="1"/>
    <col min="3" max="3" width="7.125" style="61" bestFit="1" customWidth="1"/>
    <col min="4" max="4" width="6.125" style="61" bestFit="1" customWidth="1"/>
    <col min="5" max="6" width="7.375" style="61" bestFit="1" customWidth="1"/>
    <col min="7" max="8" width="8.5" style="61" bestFit="1" customWidth="1"/>
    <col min="9" max="9" width="7.375" style="61" bestFit="1" customWidth="1"/>
    <col min="10" max="13" width="8.125" style="61" bestFit="1" customWidth="1"/>
    <col min="14" max="15" width="6.5" style="61" bestFit="1" customWidth="1"/>
    <col min="16" max="16" width="11.75" style="61" customWidth="1"/>
    <col min="17" max="17" width="11" style="61" customWidth="1"/>
    <col min="18" max="16384" width="9" style="61"/>
  </cols>
  <sheetData>
    <row r="1" spans="1:17" x14ac:dyDescent="0.2">
      <c r="A1" s="60" t="s">
        <v>55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x14ac:dyDescent="0.2">
      <c r="A2" s="60" t="s">
        <v>56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32.25" customHeight="1" x14ac:dyDescent="0.2">
      <c r="A3" s="38" t="s">
        <v>57</v>
      </c>
      <c r="B3" s="38" t="s">
        <v>58</v>
      </c>
      <c r="C3" s="38" t="s">
        <v>59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69" t="s">
        <v>60</v>
      </c>
      <c r="Q3" s="69" t="s">
        <v>61</v>
      </c>
    </row>
    <row r="4" spans="1:17" ht="38.25" x14ac:dyDescent="0.2">
      <c r="A4" s="38"/>
      <c r="B4" s="38"/>
      <c r="C4" s="12" t="s">
        <v>91</v>
      </c>
      <c r="D4" s="13">
        <v>43221</v>
      </c>
      <c r="E4" s="12" t="s">
        <v>62</v>
      </c>
      <c r="F4" s="12" t="s">
        <v>63</v>
      </c>
      <c r="G4" s="12" t="s">
        <v>64</v>
      </c>
      <c r="H4" s="12" t="s">
        <v>65</v>
      </c>
      <c r="I4" s="12" t="s">
        <v>66</v>
      </c>
      <c r="J4" s="12" t="s">
        <v>67</v>
      </c>
      <c r="K4" s="12" t="s">
        <v>68</v>
      </c>
      <c r="L4" s="12" t="s">
        <v>69</v>
      </c>
      <c r="M4" s="12" t="s">
        <v>70</v>
      </c>
      <c r="N4" s="13">
        <v>43525</v>
      </c>
      <c r="O4" s="12" t="s">
        <v>11</v>
      </c>
      <c r="P4" s="69"/>
      <c r="Q4" s="69"/>
    </row>
    <row r="5" spans="1:17" x14ac:dyDescent="0.2">
      <c r="A5" s="48">
        <v>1</v>
      </c>
      <c r="B5" s="14" t="s">
        <v>16</v>
      </c>
      <c r="C5" s="18">
        <v>0.65</v>
      </c>
      <c r="D5" s="18">
        <v>1.526</v>
      </c>
      <c r="E5" s="18">
        <v>1.3</v>
      </c>
      <c r="F5" s="18">
        <v>0</v>
      </c>
      <c r="G5" s="18">
        <v>3</v>
      </c>
      <c r="H5" s="18">
        <v>3.6</v>
      </c>
      <c r="I5" s="18">
        <v>1.46</v>
      </c>
      <c r="J5" s="18">
        <v>1.96</v>
      </c>
      <c r="K5" s="18">
        <v>7.7</v>
      </c>
      <c r="L5" s="18"/>
      <c r="M5" s="18">
        <v>1.9</v>
      </c>
      <c r="N5" s="18">
        <v>1.1200000000000001</v>
      </c>
      <c r="O5" s="18">
        <v>23.096</v>
      </c>
      <c r="P5" s="18">
        <v>28.73</v>
      </c>
      <c r="Q5" s="18">
        <v>13.3</v>
      </c>
    </row>
    <row r="6" spans="1:17" x14ac:dyDescent="0.2">
      <c r="A6" s="48">
        <v>2</v>
      </c>
      <c r="B6" s="14" t="s">
        <v>18</v>
      </c>
      <c r="C6" s="18">
        <v>0</v>
      </c>
      <c r="D6" s="18">
        <v>0</v>
      </c>
      <c r="E6" s="18"/>
      <c r="F6" s="18">
        <v>7.9</v>
      </c>
      <c r="G6" s="18">
        <v>4</v>
      </c>
      <c r="H6" s="18">
        <v>0</v>
      </c>
      <c r="I6" s="18"/>
      <c r="J6" s="18">
        <v>20</v>
      </c>
      <c r="K6" s="18">
        <v>0</v>
      </c>
      <c r="L6" s="18"/>
      <c r="M6" s="18">
        <v>32.26</v>
      </c>
      <c r="N6" s="18"/>
      <c r="O6" s="18">
        <v>64.16</v>
      </c>
      <c r="P6" s="18">
        <v>12.19</v>
      </c>
      <c r="Q6" s="18">
        <v>0</v>
      </c>
    </row>
    <row r="7" spans="1:17" x14ac:dyDescent="0.2">
      <c r="A7" s="48">
        <v>3</v>
      </c>
      <c r="B7" s="14" t="s">
        <v>17</v>
      </c>
      <c r="C7" s="18">
        <v>3</v>
      </c>
      <c r="D7" s="18">
        <v>0</v>
      </c>
      <c r="E7" s="18">
        <v>1.4</v>
      </c>
      <c r="F7" s="18">
        <v>1</v>
      </c>
      <c r="G7" s="18">
        <v>0</v>
      </c>
      <c r="H7" s="18">
        <v>0</v>
      </c>
      <c r="I7" s="18">
        <v>0</v>
      </c>
      <c r="J7" s="18">
        <v>0</v>
      </c>
      <c r="K7" s="18">
        <v>7.3</v>
      </c>
      <c r="L7" s="18"/>
      <c r="M7" s="18">
        <v>4.49</v>
      </c>
      <c r="N7" s="18">
        <v>5.77</v>
      </c>
      <c r="O7" s="18">
        <v>17.190000000000001</v>
      </c>
      <c r="P7" s="18">
        <v>16.77</v>
      </c>
      <c r="Q7" s="18">
        <v>15.2</v>
      </c>
    </row>
    <row r="8" spans="1:17" x14ac:dyDescent="0.2">
      <c r="A8" s="48">
        <v>4</v>
      </c>
      <c r="B8" s="14" t="s">
        <v>19</v>
      </c>
      <c r="C8" s="18">
        <v>1.01</v>
      </c>
      <c r="D8" s="18">
        <v>2.2599999999999998</v>
      </c>
      <c r="E8" s="18">
        <v>2.9</v>
      </c>
      <c r="F8" s="18"/>
      <c r="G8" s="18">
        <v>41.38</v>
      </c>
      <c r="H8" s="18"/>
      <c r="I8" s="18"/>
      <c r="J8" s="18"/>
      <c r="K8" s="18"/>
      <c r="L8" s="18">
        <v>36.65</v>
      </c>
      <c r="M8" s="18">
        <v>5.28</v>
      </c>
      <c r="N8" s="18">
        <v>52.33</v>
      </c>
      <c r="O8" s="18">
        <v>89.48</v>
      </c>
      <c r="P8" s="18">
        <v>42.04</v>
      </c>
      <c r="Q8" s="18">
        <v>3</v>
      </c>
    </row>
    <row r="9" spans="1:17" x14ac:dyDescent="0.2">
      <c r="A9" s="48">
        <v>5</v>
      </c>
      <c r="B9" s="14" t="s">
        <v>20</v>
      </c>
      <c r="C9" s="18">
        <v>3.077</v>
      </c>
      <c r="D9" s="18">
        <v>0</v>
      </c>
      <c r="E9" s="18">
        <v>14.12</v>
      </c>
      <c r="F9" s="18">
        <v>0</v>
      </c>
      <c r="G9" s="18">
        <v>0.4</v>
      </c>
      <c r="H9" s="18">
        <v>12.5</v>
      </c>
      <c r="I9" s="18">
        <v>0</v>
      </c>
      <c r="J9" s="18">
        <v>2.2999999999999998</v>
      </c>
      <c r="K9" s="18">
        <v>3</v>
      </c>
      <c r="L9" s="18"/>
      <c r="M9" s="18">
        <v>0.93</v>
      </c>
      <c r="N9" s="18">
        <v>0.82</v>
      </c>
      <c r="O9" s="18">
        <v>36.326999999999998</v>
      </c>
      <c r="P9" s="18">
        <v>21.425000000000001</v>
      </c>
      <c r="Q9" s="18">
        <v>0.5</v>
      </c>
    </row>
    <row r="10" spans="1:17" x14ac:dyDescent="0.2">
      <c r="A10" s="48">
        <v>6</v>
      </c>
      <c r="B10" s="14" t="s">
        <v>21</v>
      </c>
      <c r="C10" s="18">
        <v>0</v>
      </c>
      <c r="D10" s="18">
        <v>0</v>
      </c>
      <c r="E10" s="18"/>
      <c r="F10" s="18"/>
      <c r="G10" s="18">
        <v>0</v>
      </c>
      <c r="H10" s="18"/>
      <c r="I10" s="18"/>
      <c r="J10" s="18">
        <v>0</v>
      </c>
      <c r="K10" s="18"/>
      <c r="L10" s="18"/>
      <c r="M10" s="18"/>
      <c r="N10" s="18"/>
      <c r="O10" s="18">
        <v>0</v>
      </c>
      <c r="P10" s="18">
        <v>5</v>
      </c>
      <c r="Q10" s="18">
        <v>0</v>
      </c>
    </row>
    <row r="11" spans="1:17" x14ac:dyDescent="0.2">
      <c r="A11" s="48">
        <v>7</v>
      </c>
      <c r="B11" s="14" t="s">
        <v>71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/>
      <c r="J11" s="18">
        <v>0</v>
      </c>
      <c r="K11" s="18"/>
      <c r="L11" s="18">
        <v>18.649999999999999</v>
      </c>
      <c r="M11" s="18"/>
      <c r="N11" s="18"/>
      <c r="O11" s="18">
        <v>18.649999999999999</v>
      </c>
      <c r="P11" s="18">
        <v>5.23</v>
      </c>
      <c r="Q11" s="18">
        <v>0</v>
      </c>
    </row>
    <row r="12" spans="1:17" x14ac:dyDescent="0.2">
      <c r="A12" s="48">
        <v>8</v>
      </c>
      <c r="B12" s="14" t="s">
        <v>23</v>
      </c>
      <c r="C12" s="18">
        <v>17</v>
      </c>
      <c r="D12" s="18">
        <v>0</v>
      </c>
      <c r="E12" s="18">
        <v>0</v>
      </c>
      <c r="F12" s="18">
        <v>1.5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>
        <v>18.5</v>
      </c>
      <c r="P12" s="18">
        <v>1.65</v>
      </c>
      <c r="Q12" s="18">
        <v>0</v>
      </c>
    </row>
    <row r="13" spans="1:17" x14ac:dyDescent="0.2">
      <c r="A13" s="48">
        <v>9</v>
      </c>
      <c r="B13" s="14" t="s">
        <v>24</v>
      </c>
      <c r="C13" s="18">
        <v>0</v>
      </c>
      <c r="D13" s="18">
        <v>1.88</v>
      </c>
      <c r="E13" s="18">
        <v>0</v>
      </c>
      <c r="F13" s="18">
        <v>0</v>
      </c>
      <c r="G13" s="18">
        <v>1.296</v>
      </c>
      <c r="H13" s="18">
        <v>9.24</v>
      </c>
      <c r="I13" s="18"/>
      <c r="J13" s="18"/>
      <c r="K13" s="18"/>
      <c r="L13" s="18"/>
      <c r="M13" s="18">
        <v>12.39</v>
      </c>
      <c r="N13" s="18"/>
      <c r="O13" s="18">
        <v>24.806000000000001</v>
      </c>
      <c r="P13" s="18">
        <v>18.75</v>
      </c>
      <c r="Q13" s="18">
        <v>14.98</v>
      </c>
    </row>
    <row r="14" spans="1:17" x14ac:dyDescent="0.2">
      <c r="A14" s="48">
        <v>10</v>
      </c>
      <c r="B14" s="14" t="s">
        <v>25</v>
      </c>
      <c r="C14" s="18">
        <v>0</v>
      </c>
      <c r="D14" s="18">
        <v>0</v>
      </c>
      <c r="E14" s="18">
        <v>0</v>
      </c>
      <c r="F14" s="18">
        <v>19.57</v>
      </c>
      <c r="G14" s="18">
        <v>0</v>
      </c>
      <c r="H14" s="18">
        <v>0</v>
      </c>
      <c r="I14" s="18">
        <v>15.74</v>
      </c>
      <c r="J14" s="18"/>
      <c r="K14" s="18"/>
      <c r="L14" s="18"/>
      <c r="M14" s="18">
        <v>5.16</v>
      </c>
      <c r="N14" s="18"/>
      <c r="O14" s="18">
        <v>40.47</v>
      </c>
      <c r="P14" s="18">
        <v>6.25</v>
      </c>
      <c r="Q14" s="18">
        <v>9.3000000000000007</v>
      </c>
    </row>
    <row r="15" spans="1:17" x14ac:dyDescent="0.2">
      <c r="A15" s="48">
        <v>11</v>
      </c>
      <c r="B15" s="14" t="s">
        <v>26</v>
      </c>
      <c r="C15" s="18">
        <v>0</v>
      </c>
      <c r="D15" s="18">
        <v>1.534</v>
      </c>
      <c r="E15" s="18">
        <v>0</v>
      </c>
      <c r="F15" s="18">
        <v>0</v>
      </c>
      <c r="G15" s="18">
        <v>0</v>
      </c>
      <c r="H15" s="18">
        <v>0.2</v>
      </c>
      <c r="I15" s="18">
        <v>1.2</v>
      </c>
      <c r="J15" s="18">
        <v>0.74</v>
      </c>
      <c r="K15" s="18">
        <v>0</v>
      </c>
      <c r="L15" s="18"/>
      <c r="M15" s="18">
        <v>0</v>
      </c>
      <c r="N15" s="18">
        <v>7.0000000000000007E-2</v>
      </c>
      <c r="O15" s="18">
        <v>3.6739999999999999</v>
      </c>
      <c r="P15" s="18">
        <v>22.617999999999999</v>
      </c>
      <c r="Q15" s="18">
        <v>0</v>
      </c>
    </row>
    <row r="16" spans="1:17" x14ac:dyDescent="0.2">
      <c r="A16" s="48">
        <v>12</v>
      </c>
      <c r="B16" s="14" t="s">
        <v>27</v>
      </c>
      <c r="C16" s="18">
        <v>26.341999999999999</v>
      </c>
      <c r="D16" s="18">
        <v>0</v>
      </c>
      <c r="E16" s="18">
        <v>34.47</v>
      </c>
      <c r="F16" s="18"/>
      <c r="G16" s="18">
        <v>0</v>
      </c>
      <c r="H16" s="18"/>
      <c r="I16" s="18"/>
      <c r="J16" s="18">
        <v>11.85</v>
      </c>
      <c r="K16" s="18"/>
      <c r="L16" s="18"/>
      <c r="M16" s="18">
        <v>3.73</v>
      </c>
      <c r="N16" s="18">
        <v>16.260000000000002</v>
      </c>
      <c r="O16" s="18">
        <v>76.391999999999996</v>
      </c>
      <c r="P16" s="18">
        <v>27.404</v>
      </c>
      <c r="Q16" s="18">
        <v>0</v>
      </c>
    </row>
    <row r="17" spans="1:17" x14ac:dyDescent="0.2">
      <c r="A17" s="48">
        <v>13</v>
      </c>
      <c r="B17" s="14" t="s">
        <v>28</v>
      </c>
      <c r="C17" s="18">
        <v>0</v>
      </c>
      <c r="D17" s="18"/>
      <c r="E17" s="18">
        <v>0</v>
      </c>
      <c r="F17" s="18"/>
      <c r="G17" s="18"/>
      <c r="H17" s="18"/>
      <c r="I17" s="18">
        <v>0</v>
      </c>
      <c r="J17" s="18"/>
      <c r="K17" s="18">
        <v>0</v>
      </c>
      <c r="L17" s="18">
        <v>17.489999999999998</v>
      </c>
      <c r="M17" s="18"/>
      <c r="N17" s="18"/>
      <c r="O17" s="18">
        <v>17.489999999999998</v>
      </c>
      <c r="P17" s="18">
        <v>19.45</v>
      </c>
      <c r="Q17" s="18">
        <v>0</v>
      </c>
    </row>
    <row r="18" spans="1:17" x14ac:dyDescent="0.2">
      <c r="A18" s="48">
        <v>14</v>
      </c>
      <c r="B18" s="14" t="s">
        <v>29</v>
      </c>
      <c r="C18" s="18">
        <v>0</v>
      </c>
      <c r="D18" s="18">
        <v>0</v>
      </c>
      <c r="E18" s="18">
        <v>6</v>
      </c>
      <c r="F18" s="18">
        <v>0</v>
      </c>
      <c r="G18" s="18">
        <v>0</v>
      </c>
      <c r="H18" s="18">
        <v>0</v>
      </c>
      <c r="I18" s="18">
        <v>6.66</v>
      </c>
      <c r="J18" s="18">
        <v>0</v>
      </c>
      <c r="K18" s="18"/>
      <c r="L18" s="18">
        <v>0</v>
      </c>
      <c r="M18" s="18">
        <v>0</v>
      </c>
      <c r="N18" s="18"/>
      <c r="O18" s="18">
        <v>12.66</v>
      </c>
      <c r="P18" s="18">
        <v>17.41</v>
      </c>
      <c r="Q18" s="18">
        <v>11.061999999999999</v>
      </c>
    </row>
    <row r="19" spans="1:17" x14ac:dyDescent="0.2">
      <c r="A19" s="48">
        <v>15</v>
      </c>
      <c r="B19" s="14" t="s">
        <v>30</v>
      </c>
      <c r="C19" s="18">
        <v>0.1</v>
      </c>
      <c r="D19" s="18">
        <v>8.99</v>
      </c>
      <c r="E19" s="18">
        <v>15.54</v>
      </c>
      <c r="F19" s="18">
        <v>0</v>
      </c>
      <c r="G19" s="18">
        <v>0</v>
      </c>
      <c r="H19" s="18">
        <v>0.5</v>
      </c>
      <c r="I19" s="18">
        <v>26.25</v>
      </c>
      <c r="J19" s="18">
        <v>20.36</v>
      </c>
      <c r="K19" s="18"/>
      <c r="L19" s="18">
        <v>0</v>
      </c>
      <c r="M19" s="18">
        <v>0</v>
      </c>
      <c r="N19" s="18"/>
      <c r="O19" s="18">
        <v>71.739999999999995</v>
      </c>
      <c r="P19" s="18">
        <v>24.087</v>
      </c>
      <c r="Q19" s="18">
        <v>43.54</v>
      </c>
    </row>
    <row r="20" spans="1:17" x14ac:dyDescent="0.2">
      <c r="A20" s="48">
        <v>16</v>
      </c>
      <c r="B20" s="14" t="s">
        <v>31</v>
      </c>
      <c r="C20" s="18">
        <v>0</v>
      </c>
      <c r="D20" s="18">
        <v>0.15</v>
      </c>
      <c r="E20" s="18">
        <v>0.62</v>
      </c>
      <c r="F20" s="18">
        <v>0</v>
      </c>
      <c r="G20" s="18">
        <v>0</v>
      </c>
      <c r="H20" s="18">
        <v>0</v>
      </c>
      <c r="I20" s="18"/>
      <c r="J20" s="18"/>
      <c r="K20" s="18"/>
      <c r="L20" s="18"/>
      <c r="M20" s="18">
        <v>2.15</v>
      </c>
      <c r="N20" s="18"/>
      <c r="O20" s="18">
        <v>2.92</v>
      </c>
      <c r="P20" s="18">
        <v>15.446999999999999</v>
      </c>
      <c r="Q20" s="18">
        <v>0</v>
      </c>
    </row>
    <row r="21" spans="1:17" x14ac:dyDescent="0.2">
      <c r="A21" s="48">
        <v>17</v>
      </c>
      <c r="B21" s="14" t="s">
        <v>32</v>
      </c>
      <c r="C21" s="18">
        <v>3</v>
      </c>
      <c r="D21" s="18">
        <v>2</v>
      </c>
      <c r="E21" s="18">
        <v>6.15</v>
      </c>
      <c r="F21" s="18">
        <v>0</v>
      </c>
      <c r="G21" s="18">
        <v>0</v>
      </c>
      <c r="H21" s="18">
        <v>2</v>
      </c>
      <c r="I21" s="18">
        <v>10.050000000000001</v>
      </c>
      <c r="J21" s="18">
        <v>1.8</v>
      </c>
      <c r="K21" s="18">
        <v>0</v>
      </c>
      <c r="L21" s="18"/>
      <c r="M21" s="18">
        <v>10.3</v>
      </c>
      <c r="N21" s="18">
        <v>2.1949999999999998</v>
      </c>
      <c r="O21" s="18">
        <v>35.299999999999997</v>
      </c>
      <c r="P21" s="18">
        <v>38.56</v>
      </c>
      <c r="Q21" s="18">
        <v>23.184000000000001</v>
      </c>
    </row>
    <row r="22" spans="1:17" x14ac:dyDescent="0.2">
      <c r="A22" s="48">
        <v>18</v>
      </c>
      <c r="B22" s="14" t="s">
        <v>33</v>
      </c>
      <c r="C22" s="18">
        <v>0</v>
      </c>
      <c r="D22" s="18">
        <v>0</v>
      </c>
      <c r="E22" s="18">
        <v>0</v>
      </c>
      <c r="F22" s="18">
        <v>0</v>
      </c>
      <c r="G22" s="18">
        <v>7.4039999999999999</v>
      </c>
      <c r="H22" s="18"/>
      <c r="I22" s="18"/>
      <c r="J22" s="18"/>
      <c r="K22" s="18"/>
      <c r="L22" s="18"/>
      <c r="M22" s="18">
        <v>2.6</v>
      </c>
      <c r="N22" s="18"/>
      <c r="O22" s="18">
        <v>10.004</v>
      </c>
      <c r="P22" s="18">
        <v>9.84</v>
      </c>
      <c r="Q22" s="18">
        <v>0</v>
      </c>
    </row>
    <row r="23" spans="1:17" x14ac:dyDescent="0.2">
      <c r="A23" s="48">
        <v>19</v>
      </c>
      <c r="B23" s="14" t="s">
        <v>72</v>
      </c>
      <c r="C23" s="18">
        <v>0</v>
      </c>
      <c r="D23" s="18">
        <v>12.22</v>
      </c>
      <c r="E23" s="18">
        <v>0.15</v>
      </c>
      <c r="F23" s="18">
        <v>0</v>
      </c>
      <c r="G23" s="18">
        <v>0</v>
      </c>
      <c r="H23" s="18">
        <v>1.9</v>
      </c>
      <c r="I23" s="18">
        <v>1.5</v>
      </c>
      <c r="J23" s="18">
        <v>6.1</v>
      </c>
      <c r="K23" s="18">
        <v>2.4500000000000002</v>
      </c>
      <c r="L23" s="18"/>
      <c r="M23" s="18">
        <v>10.34</v>
      </c>
      <c r="N23" s="18">
        <v>0.79800000000000004</v>
      </c>
      <c r="O23" s="18">
        <v>34.659999999999997</v>
      </c>
      <c r="P23" s="18">
        <v>23.5</v>
      </c>
      <c r="Q23" s="18">
        <v>35.15</v>
      </c>
    </row>
    <row r="24" spans="1:17" x14ac:dyDescent="0.2">
      <c r="A24" s="48">
        <v>20</v>
      </c>
      <c r="B24" s="14" t="s">
        <v>35</v>
      </c>
      <c r="C24" s="18">
        <v>0</v>
      </c>
      <c r="D24" s="18">
        <v>0</v>
      </c>
      <c r="E24" s="18">
        <v>0</v>
      </c>
      <c r="F24" s="18"/>
      <c r="G24" s="18">
        <v>0</v>
      </c>
      <c r="H24" s="18"/>
      <c r="I24" s="18"/>
      <c r="J24" s="18"/>
      <c r="K24" s="18"/>
      <c r="L24" s="18"/>
      <c r="M24" s="18"/>
      <c r="N24" s="18">
        <v>13.731</v>
      </c>
      <c r="O24" s="18">
        <v>0</v>
      </c>
      <c r="P24" s="18">
        <v>24.268999999999998</v>
      </c>
      <c r="Q24" s="18">
        <v>0</v>
      </c>
    </row>
    <row r="25" spans="1:17" x14ac:dyDescent="0.2">
      <c r="A25" s="48">
        <v>21</v>
      </c>
      <c r="B25" s="14" t="s">
        <v>73</v>
      </c>
      <c r="C25" s="18">
        <v>1.5</v>
      </c>
      <c r="D25" s="18">
        <v>0</v>
      </c>
      <c r="E25" s="18">
        <v>0</v>
      </c>
      <c r="F25" s="18">
        <v>0.7</v>
      </c>
      <c r="G25" s="18">
        <v>0</v>
      </c>
      <c r="H25" s="18"/>
      <c r="I25" s="18"/>
      <c r="J25" s="18"/>
      <c r="K25" s="18"/>
      <c r="L25" s="18"/>
      <c r="M25" s="18"/>
      <c r="N25" s="18">
        <v>7.61</v>
      </c>
      <c r="O25" s="18">
        <v>2.2000000000000002</v>
      </c>
      <c r="P25" s="18">
        <v>10.903</v>
      </c>
      <c r="Q25" s="18">
        <v>2.1</v>
      </c>
    </row>
    <row r="26" spans="1:17" x14ac:dyDescent="0.2">
      <c r="A26" s="48">
        <v>22</v>
      </c>
      <c r="B26" s="14" t="s">
        <v>37</v>
      </c>
      <c r="C26" s="18">
        <v>1.7</v>
      </c>
      <c r="D26" s="18">
        <v>0</v>
      </c>
      <c r="E26" s="18">
        <v>25.67</v>
      </c>
      <c r="F26" s="18">
        <v>3.71</v>
      </c>
      <c r="G26" s="18">
        <v>2.2599999999999998</v>
      </c>
      <c r="H26" s="18"/>
      <c r="I26" s="18">
        <v>4.7300000000000004</v>
      </c>
      <c r="J26" s="18">
        <v>2.65</v>
      </c>
      <c r="K26" s="18">
        <v>1.6</v>
      </c>
      <c r="L26" s="18">
        <v>0</v>
      </c>
      <c r="M26" s="18">
        <v>0</v>
      </c>
      <c r="N26" s="18">
        <v>14.81</v>
      </c>
      <c r="O26" s="18">
        <v>42.32</v>
      </c>
      <c r="P26" s="18">
        <v>51.56</v>
      </c>
      <c r="Q26" s="18">
        <v>40</v>
      </c>
    </row>
    <row r="27" spans="1:17" x14ac:dyDescent="0.2">
      <c r="A27" s="48">
        <v>23</v>
      </c>
      <c r="B27" s="14" t="s">
        <v>38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/>
      <c r="L27" s="18">
        <v>0</v>
      </c>
      <c r="M27" s="18">
        <v>0</v>
      </c>
      <c r="N27" s="18">
        <v>14.28</v>
      </c>
      <c r="O27" s="18">
        <v>0</v>
      </c>
      <c r="P27" s="18">
        <v>37.4</v>
      </c>
      <c r="Q27" s="18">
        <v>21</v>
      </c>
    </row>
    <row r="28" spans="1:17" x14ac:dyDescent="0.2">
      <c r="A28" s="48">
        <v>24</v>
      </c>
      <c r="B28" s="14" t="s">
        <v>39</v>
      </c>
      <c r="C28" s="18">
        <v>0</v>
      </c>
      <c r="D28" s="18"/>
      <c r="E28" s="18"/>
      <c r="F28" s="18">
        <v>35.4</v>
      </c>
      <c r="G28" s="18">
        <v>0</v>
      </c>
      <c r="H28" s="18">
        <v>0</v>
      </c>
      <c r="I28" s="18">
        <v>0</v>
      </c>
      <c r="J28" s="18">
        <v>0</v>
      </c>
      <c r="K28" s="18"/>
      <c r="L28" s="18"/>
      <c r="M28" s="18"/>
      <c r="N28" s="18"/>
      <c r="O28" s="18">
        <v>35.4</v>
      </c>
      <c r="P28" s="18">
        <v>4.5490000000000004</v>
      </c>
      <c r="Q28" s="18">
        <v>0</v>
      </c>
    </row>
    <row r="29" spans="1:17" x14ac:dyDescent="0.2">
      <c r="A29" s="48">
        <v>25</v>
      </c>
      <c r="B29" s="14" t="s">
        <v>40</v>
      </c>
      <c r="C29" s="18">
        <v>0</v>
      </c>
      <c r="D29" s="18">
        <v>0</v>
      </c>
      <c r="E29" s="18">
        <v>0</v>
      </c>
      <c r="F29" s="18">
        <v>0</v>
      </c>
      <c r="G29" s="18">
        <v>4.4000000000000004</v>
      </c>
      <c r="H29" s="18">
        <v>0</v>
      </c>
      <c r="I29" s="18">
        <v>0</v>
      </c>
      <c r="J29" s="18">
        <v>0</v>
      </c>
      <c r="K29" s="18">
        <v>0</v>
      </c>
      <c r="L29" s="18"/>
      <c r="M29" s="18"/>
      <c r="N29" s="18">
        <v>0.25</v>
      </c>
      <c r="O29" s="18">
        <v>4.4000000000000004</v>
      </c>
      <c r="P29" s="18">
        <v>17.649999999999999</v>
      </c>
      <c r="Q29" s="18">
        <v>14</v>
      </c>
    </row>
    <row r="30" spans="1:17" x14ac:dyDescent="0.2">
      <c r="A30" s="48">
        <v>26</v>
      </c>
      <c r="B30" s="14" t="s">
        <v>41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/>
      <c r="I30" s="18">
        <v>0</v>
      </c>
      <c r="J30" s="18">
        <v>7.3769999999999998</v>
      </c>
      <c r="K30" s="18">
        <v>0</v>
      </c>
      <c r="L30" s="18"/>
      <c r="M30" s="18">
        <v>1.53</v>
      </c>
      <c r="N30" s="18"/>
      <c r="O30" s="18">
        <v>8.907</v>
      </c>
      <c r="P30" s="18">
        <v>21.05</v>
      </c>
      <c r="Q30" s="18">
        <v>0</v>
      </c>
    </row>
    <row r="31" spans="1:17" x14ac:dyDescent="0.2">
      <c r="A31" s="48">
        <v>27</v>
      </c>
      <c r="B31" s="14" t="s">
        <v>42</v>
      </c>
      <c r="C31" s="18">
        <v>0</v>
      </c>
      <c r="D31" s="18">
        <v>0</v>
      </c>
      <c r="E31" s="18">
        <v>1.67</v>
      </c>
      <c r="F31" s="18">
        <v>0</v>
      </c>
      <c r="G31" s="18">
        <v>19.721</v>
      </c>
      <c r="H31" s="18">
        <v>0</v>
      </c>
      <c r="I31" s="18"/>
      <c r="J31" s="18">
        <v>0</v>
      </c>
      <c r="K31" s="18"/>
      <c r="L31" s="18"/>
      <c r="M31" s="18">
        <v>0.86</v>
      </c>
      <c r="N31" s="18"/>
      <c r="O31" s="18">
        <v>22.251000000000001</v>
      </c>
      <c r="P31" s="18">
        <v>26.9</v>
      </c>
      <c r="Q31" s="18">
        <v>0</v>
      </c>
    </row>
    <row r="32" spans="1:17" x14ac:dyDescent="0.2">
      <c r="A32" s="48">
        <v>28</v>
      </c>
      <c r="B32" s="14" t="s">
        <v>43</v>
      </c>
      <c r="C32" s="18">
        <v>0</v>
      </c>
      <c r="D32" s="18">
        <v>0</v>
      </c>
      <c r="E32" s="18">
        <v>0</v>
      </c>
      <c r="F32" s="18"/>
      <c r="G32" s="18"/>
      <c r="H32" s="18">
        <v>67.84</v>
      </c>
      <c r="I32" s="18"/>
      <c r="J32" s="18">
        <v>0</v>
      </c>
      <c r="K32" s="18"/>
      <c r="L32" s="18"/>
      <c r="M32" s="18"/>
      <c r="N32" s="18"/>
      <c r="O32" s="18">
        <v>67.84</v>
      </c>
      <c r="P32" s="18">
        <v>8.4619999999999997</v>
      </c>
      <c r="Q32" s="18">
        <v>3</v>
      </c>
    </row>
    <row r="33" spans="1:17" x14ac:dyDescent="0.2">
      <c r="A33" s="48">
        <v>29</v>
      </c>
      <c r="B33" s="14" t="s">
        <v>44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>
        <v>0</v>
      </c>
      <c r="P33" s="18">
        <v>74.882000000000005</v>
      </c>
      <c r="Q33" s="18">
        <v>5</v>
      </c>
    </row>
    <row r="34" spans="1:17" x14ac:dyDescent="0.2">
      <c r="A34" s="48">
        <v>30</v>
      </c>
      <c r="B34" s="14" t="s">
        <v>45</v>
      </c>
      <c r="C34" s="18">
        <v>0</v>
      </c>
      <c r="D34" s="18"/>
      <c r="E34" s="18">
        <v>0</v>
      </c>
      <c r="F34" s="18"/>
      <c r="G34" s="18">
        <v>0</v>
      </c>
      <c r="H34" s="18">
        <v>0</v>
      </c>
      <c r="I34" s="18"/>
      <c r="J34" s="18"/>
      <c r="K34" s="18"/>
      <c r="L34" s="18">
        <v>0</v>
      </c>
      <c r="M34" s="18">
        <v>0</v>
      </c>
      <c r="N34" s="18"/>
      <c r="O34" s="18">
        <v>0</v>
      </c>
      <c r="P34" s="18">
        <v>36.524999999999999</v>
      </c>
      <c r="Q34" s="18">
        <v>0</v>
      </c>
    </row>
    <row r="35" spans="1:17" x14ac:dyDescent="0.2">
      <c r="A35" s="48"/>
      <c r="B35" s="15" t="s">
        <v>74</v>
      </c>
      <c r="C35" s="16">
        <v>57.378999999999998</v>
      </c>
      <c r="D35" s="16">
        <v>30.56</v>
      </c>
      <c r="E35" s="16">
        <v>109.99</v>
      </c>
      <c r="F35" s="16">
        <v>69.78</v>
      </c>
      <c r="G35" s="16">
        <v>83.861000000000004</v>
      </c>
      <c r="H35" s="16">
        <v>97.78</v>
      </c>
      <c r="I35" s="16">
        <v>67.59</v>
      </c>
      <c r="J35" s="16">
        <v>75.137</v>
      </c>
      <c r="K35" s="16">
        <v>22.05</v>
      </c>
      <c r="L35" s="16">
        <v>72.790000000000006</v>
      </c>
      <c r="M35" s="16"/>
      <c r="N35" s="16">
        <v>130.04400000000001</v>
      </c>
      <c r="O35" s="16">
        <v>780.83699999999999</v>
      </c>
      <c r="P35" s="16">
        <v>670.50099999999998</v>
      </c>
      <c r="Q35" s="16">
        <v>254.316</v>
      </c>
    </row>
    <row r="36" spans="1:17" x14ac:dyDescent="0.2">
      <c r="A36" s="4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 t="s">
        <v>84</v>
      </c>
    </row>
    <row r="37" spans="1:17" x14ac:dyDescent="0.2">
      <c r="A37" s="48"/>
      <c r="B37" s="18"/>
      <c r="C37" s="18"/>
      <c r="D37" s="18" t="s">
        <v>8</v>
      </c>
      <c r="E37" s="18" t="s">
        <v>9</v>
      </c>
      <c r="F37" s="18" t="s">
        <v>11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x14ac:dyDescent="0.2">
      <c r="A38" s="48"/>
      <c r="B38" s="62" t="s">
        <v>75</v>
      </c>
      <c r="C38" s="63"/>
      <c r="D38" s="18">
        <v>697</v>
      </c>
      <c r="E38" s="18">
        <v>84</v>
      </c>
      <c r="F38" s="18">
        <f>SUM(D38:E38)</f>
        <v>781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x14ac:dyDescent="0.2">
      <c r="A39" s="48"/>
      <c r="B39" s="62" t="s">
        <v>76</v>
      </c>
      <c r="C39" s="63"/>
      <c r="D39" s="18">
        <v>517</v>
      </c>
      <c r="E39" s="18">
        <v>153</v>
      </c>
      <c r="F39" s="18">
        <f t="shared" ref="F39:F40" si="0">SUM(D39:E39)</f>
        <v>670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x14ac:dyDescent="0.2">
      <c r="A40" s="48"/>
      <c r="B40" s="62" t="s">
        <v>77</v>
      </c>
      <c r="C40" s="63"/>
      <c r="D40" s="18">
        <v>238</v>
      </c>
      <c r="E40" s="18">
        <v>15</v>
      </c>
      <c r="F40" s="18">
        <f t="shared" si="0"/>
        <v>253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ht="13.5" thickBot="1" x14ac:dyDescent="0.25">
      <c r="A41" s="64"/>
      <c r="B41" s="65"/>
      <c r="C41" s="65"/>
      <c r="D41" s="66"/>
      <c r="E41" s="70"/>
      <c r="F41" s="18">
        <f>SUM(F38:F40)</f>
        <v>1704</v>
      </c>
      <c r="G41" s="71"/>
      <c r="H41" s="67"/>
      <c r="I41" s="67"/>
      <c r="J41" s="67"/>
      <c r="K41" s="67"/>
      <c r="L41" s="67"/>
      <c r="M41" s="67"/>
      <c r="N41" s="67"/>
      <c r="O41" s="67"/>
      <c r="P41" s="67"/>
      <c r="Q41" s="67"/>
    </row>
  </sheetData>
  <mergeCells count="10">
    <mergeCell ref="A1:Q1"/>
    <mergeCell ref="A2:Q2"/>
    <mergeCell ref="A3:A4"/>
    <mergeCell ref="B3:B4"/>
    <mergeCell ref="C3:O3"/>
    <mergeCell ref="P3:P4"/>
    <mergeCell ref="Q3:Q4"/>
    <mergeCell ref="B38:C38"/>
    <mergeCell ref="B39:C39"/>
    <mergeCell ref="B40:C40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82"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1001"/>
  <sheetViews>
    <sheetView topLeftCell="A28" workbookViewId="0">
      <selection activeCell="R4" sqref="R4"/>
    </sheetView>
  </sheetViews>
  <sheetFormatPr defaultColWidth="12.625" defaultRowHeight="14.25" x14ac:dyDescent="0.2"/>
  <cols>
    <col min="1" max="1" width="0.75" customWidth="1"/>
    <col min="2" max="2" width="4.75" customWidth="1"/>
    <col min="3" max="3" width="11.75" customWidth="1"/>
    <col min="4" max="6" width="4.875" customWidth="1"/>
    <col min="7" max="7" width="5.5" customWidth="1"/>
    <col min="8" max="8" width="6" customWidth="1"/>
    <col min="9" max="9" width="6.625" customWidth="1"/>
    <col min="10" max="13" width="5" customWidth="1"/>
    <col min="14" max="14" width="11.125" style="7" customWidth="1"/>
    <col min="15" max="15" width="7.375" style="7" customWidth="1"/>
  </cols>
  <sheetData>
    <row r="1" spans="2:15" ht="15" customHeight="1" thickBot="1" x14ac:dyDescent="0.25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2:15" ht="15" customHeight="1" x14ac:dyDescent="0.2"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5" ht="18" customHeight="1" x14ac:dyDescent="0.2">
      <c r="B3" s="45" t="s">
        <v>1</v>
      </c>
      <c r="C3" s="45" t="s">
        <v>2</v>
      </c>
      <c r="D3" s="45" t="s">
        <v>3</v>
      </c>
      <c r="E3" s="46"/>
      <c r="F3" s="46"/>
      <c r="G3" s="46"/>
      <c r="H3" s="45" t="s">
        <v>4</v>
      </c>
      <c r="I3" s="45" t="s">
        <v>5</v>
      </c>
      <c r="J3" s="45" t="s">
        <v>6</v>
      </c>
      <c r="K3" s="46"/>
      <c r="L3" s="46"/>
      <c r="M3" s="46"/>
      <c r="N3" s="45" t="s">
        <v>7</v>
      </c>
      <c r="O3" s="47"/>
    </row>
    <row r="4" spans="2:15" x14ac:dyDescent="0.2">
      <c r="B4" s="46"/>
      <c r="C4" s="46"/>
      <c r="D4" s="16" t="s">
        <v>8</v>
      </c>
      <c r="E4" s="16" t="s">
        <v>9</v>
      </c>
      <c r="F4" s="16" t="s">
        <v>10</v>
      </c>
      <c r="G4" s="16" t="s">
        <v>11</v>
      </c>
      <c r="H4" s="46"/>
      <c r="I4" s="46"/>
      <c r="J4" s="16" t="s">
        <v>12</v>
      </c>
      <c r="K4" s="16" t="s">
        <v>13</v>
      </c>
      <c r="L4" s="16" t="s">
        <v>14</v>
      </c>
      <c r="M4" s="16" t="s">
        <v>15</v>
      </c>
      <c r="N4" s="16" t="s">
        <v>89</v>
      </c>
      <c r="O4" s="48" t="s">
        <v>90</v>
      </c>
    </row>
    <row r="5" spans="2:15" ht="21.75" customHeight="1" x14ac:dyDescent="0.2">
      <c r="B5" s="18">
        <v>1</v>
      </c>
      <c r="C5" s="49" t="s">
        <v>16</v>
      </c>
      <c r="D5" s="11">
        <v>0</v>
      </c>
      <c r="E5" s="11">
        <v>3.6</v>
      </c>
      <c r="F5" s="11">
        <v>0</v>
      </c>
      <c r="G5" s="11">
        <f>SUM(D5:F5)</f>
        <v>3.6</v>
      </c>
      <c r="H5" s="11">
        <v>2.0299999999999998</v>
      </c>
      <c r="I5" s="11">
        <v>32.42</v>
      </c>
      <c r="J5" s="11">
        <v>60</v>
      </c>
      <c r="K5" s="11">
        <v>2</v>
      </c>
      <c r="L5" s="11"/>
      <c r="M5" s="11"/>
      <c r="N5" s="50">
        <v>46</v>
      </c>
      <c r="O5" s="18">
        <v>2</v>
      </c>
    </row>
    <row r="6" spans="2:15" ht="21.75" customHeight="1" x14ac:dyDescent="0.2">
      <c r="B6" s="18">
        <v>2</v>
      </c>
      <c r="C6" s="49" t="s">
        <v>17</v>
      </c>
      <c r="D6" s="50">
        <v>0</v>
      </c>
      <c r="E6" s="50">
        <v>0</v>
      </c>
      <c r="F6" s="50">
        <v>0</v>
      </c>
      <c r="G6" s="11">
        <f t="shared" ref="G6:G34" si="0">SUM(D6:F6)</f>
        <v>0</v>
      </c>
      <c r="H6" s="50">
        <v>0</v>
      </c>
      <c r="I6" s="50">
        <v>16.95</v>
      </c>
      <c r="J6" s="50">
        <v>9</v>
      </c>
      <c r="K6" s="50">
        <v>0</v>
      </c>
      <c r="L6" s="50">
        <v>4</v>
      </c>
      <c r="M6" s="50">
        <v>1</v>
      </c>
      <c r="N6" s="50">
        <v>18</v>
      </c>
      <c r="O6" s="18"/>
    </row>
    <row r="7" spans="2:15" ht="21.75" customHeight="1" x14ac:dyDescent="0.2">
      <c r="B7" s="18">
        <v>3</v>
      </c>
      <c r="C7" s="49" t="s">
        <v>18</v>
      </c>
      <c r="D7" s="50">
        <v>0</v>
      </c>
      <c r="E7" s="50">
        <v>11.561999999999999</v>
      </c>
      <c r="F7" s="50">
        <v>0</v>
      </c>
      <c r="G7" s="11">
        <f t="shared" si="0"/>
        <v>11.561999999999999</v>
      </c>
      <c r="H7" s="50">
        <v>24</v>
      </c>
      <c r="I7" s="50">
        <v>21.445</v>
      </c>
      <c r="J7" s="50">
        <v>75</v>
      </c>
      <c r="K7" s="50">
        <v>0</v>
      </c>
      <c r="L7" s="50">
        <v>6</v>
      </c>
      <c r="M7" s="50">
        <v>6</v>
      </c>
      <c r="N7" s="50">
        <v>0</v>
      </c>
      <c r="O7" s="18"/>
    </row>
    <row r="8" spans="2:15" ht="21.75" customHeight="1" x14ac:dyDescent="0.2">
      <c r="B8" s="18">
        <v>4</v>
      </c>
      <c r="C8" s="51" t="s">
        <v>19</v>
      </c>
      <c r="D8" s="11"/>
      <c r="E8" s="11"/>
      <c r="F8" s="11"/>
      <c r="G8" s="11">
        <f t="shared" si="0"/>
        <v>0</v>
      </c>
      <c r="H8" s="11"/>
      <c r="I8" s="11"/>
      <c r="J8" s="11">
        <v>88</v>
      </c>
      <c r="K8" s="11"/>
      <c r="L8" s="11">
        <v>1</v>
      </c>
      <c r="M8" s="11">
        <v>13</v>
      </c>
      <c r="N8" s="50"/>
      <c r="O8" s="18"/>
    </row>
    <row r="9" spans="2:15" ht="21.75" customHeight="1" x14ac:dyDescent="0.2">
      <c r="B9" s="18">
        <v>5</v>
      </c>
      <c r="C9" s="52" t="s">
        <v>20</v>
      </c>
      <c r="D9" s="11">
        <v>0</v>
      </c>
      <c r="E9" s="11">
        <v>1.1000000000000001</v>
      </c>
      <c r="F9" s="11">
        <v>0</v>
      </c>
      <c r="G9" s="11">
        <f t="shared" si="0"/>
        <v>1.1000000000000001</v>
      </c>
      <c r="H9" s="11">
        <v>1.06</v>
      </c>
      <c r="I9" s="11">
        <v>14.44</v>
      </c>
      <c r="J9" s="11">
        <v>47</v>
      </c>
      <c r="K9" s="11">
        <v>0</v>
      </c>
      <c r="L9" s="11">
        <v>0</v>
      </c>
      <c r="M9" s="11">
        <v>0</v>
      </c>
      <c r="N9" s="50"/>
      <c r="O9" s="18"/>
    </row>
    <row r="10" spans="2:15" ht="21.75" customHeight="1" x14ac:dyDescent="0.2">
      <c r="B10" s="18">
        <v>6</v>
      </c>
      <c r="C10" s="49" t="s">
        <v>21</v>
      </c>
      <c r="D10" s="50">
        <v>33</v>
      </c>
      <c r="E10" s="50">
        <v>0</v>
      </c>
      <c r="F10" s="50">
        <v>0</v>
      </c>
      <c r="G10" s="11">
        <f t="shared" si="0"/>
        <v>33</v>
      </c>
      <c r="H10" s="50">
        <v>46</v>
      </c>
      <c r="I10" s="50">
        <v>27</v>
      </c>
      <c r="J10" s="50">
        <v>74</v>
      </c>
      <c r="K10" s="50">
        <v>0</v>
      </c>
      <c r="L10" s="50">
        <v>0</v>
      </c>
      <c r="M10" s="50">
        <v>9</v>
      </c>
      <c r="N10" s="50">
        <v>14</v>
      </c>
      <c r="O10" s="18">
        <v>4</v>
      </c>
    </row>
    <row r="11" spans="2:15" ht="21.75" customHeight="1" x14ac:dyDescent="0.2">
      <c r="B11" s="18">
        <v>7</v>
      </c>
      <c r="C11" s="52" t="s">
        <v>22</v>
      </c>
      <c r="D11" s="11">
        <v>11.4</v>
      </c>
      <c r="E11" s="11">
        <v>3.4</v>
      </c>
      <c r="F11" s="11">
        <v>0</v>
      </c>
      <c r="G11" s="11">
        <f t="shared" si="0"/>
        <v>14.8</v>
      </c>
      <c r="H11" s="11">
        <v>0</v>
      </c>
      <c r="I11" s="50">
        <v>18.399999999999999</v>
      </c>
      <c r="J11" s="50">
        <v>24</v>
      </c>
      <c r="K11" s="50">
        <v>0</v>
      </c>
      <c r="L11" s="50">
        <v>4</v>
      </c>
      <c r="M11" s="50">
        <v>4</v>
      </c>
      <c r="N11" s="50">
        <v>0</v>
      </c>
      <c r="O11" s="18"/>
    </row>
    <row r="12" spans="2:15" ht="21.75" customHeight="1" x14ac:dyDescent="0.2">
      <c r="B12" s="18">
        <v>8</v>
      </c>
      <c r="C12" s="49" t="s">
        <v>23</v>
      </c>
      <c r="D12" s="50">
        <v>9.51</v>
      </c>
      <c r="E12" s="50">
        <v>0</v>
      </c>
      <c r="F12" s="50">
        <v>0</v>
      </c>
      <c r="G12" s="11">
        <f t="shared" si="0"/>
        <v>9.51</v>
      </c>
      <c r="H12" s="50">
        <v>1.85</v>
      </c>
      <c r="I12" s="50">
        <v>4.45</v>
      </c>
      <c r="J12" s="50">
        <v>53</v>
      </c>
      <c r="K12" s="50">
        <v>0</v>
      </c>
      <c r="L12" s="50">
        <v>0</v>
      </c>
      <c r="M12" s="50">
        <v>0</v>
      </c>
      <c r="N12" s="50">
        <v>0</v>
      </c>
      <c r="O12" s="18"/>
    </row>
    <row r="13" spans="2:15" ht="21.75" customHeight="1" x14ac:dyDescent="0.2">
      <c r="B13" s="18">
        <v>9</v>
      </c>
      <c r="C13" s="52" t="s">
        <v>24</v>
      </c>
      <c r="D13" s="11">
        <v>0</v>
      </c>
      <c r="E13" s="11">
        <v>0</v>
      </c>
      <c r="F13" s="11">
        <v>0</v>
      </c>
      <c r="G13" s="11">
        <f t="shared" si="0"/>
        <v>0</v>
      </c>
      <c r="H13" s="11">
        <v>0</v>
      </c>
      <c r="I13" s="11">
        <v>4.5</v>
      </c>
      <c r="J13" s="11">
        <v>5</v>
      </c>
      <c r="K13" s="11">
        <v>0</v>
      </c>
      <c r="L13" s="11">
        <v>0</v>
      </c>
      <c r="M13" s="11">
        <v>0</v>
      </c>
      <c r="N13" s="11">
        <v>0</v>
      </c>
      <c r="O13" s="18"/>
    </row>
    <row r="14" spans="2:15" ht="21.75" customHeight="1" x14ac:dyDescent="0.2">
      <c r="B14" s="18">
        <v>10</v>
      </c>
      <c r="C14" s="52" t="s">
        <v>25</v>
      </c>
      <c r="D14" s="11">
        <v>0</v>
      </c>
      <c r="E14" s="11">
        <v>0</v>
      </c>
      <c r="F14" s="11">
        <v>0</v>
      </c>
      <c r="G14" s="11">
        <f t="shared" si="0"/>
        <v>0</v>
      </c>
      <c r="H14" s="11">
        <v>0</v>
      </c>
      <c r="I14" s="11">
        <v>3.6</v>
      </c>
      <c r="J14" s="11">
        <v>6</v>
      </c>
      <c r="K14" s="11">
        <v>0</v>
      </c>
      <c r="L14" s="11">
        <v>0</v>
      </c>
      <c r="M14" s="11">
        <v>0</v>
      </c>
      <c r="N14" s="11">
        <v>0</v>
      </c>
      <c r="O14" s="18"/>
    </row>
    <row r="15" spans="2:15" ht="21.75" customHeight="1" x14ac:dyDescent="0.2">
      <c r="B15" s="18">
        <v>11</v>
      </c>
      <c r="C15" s="49" t="s">
        <v>26</v>
      </c>
      <c r="D15" s="50">
        <v>0</v>
      </c>
      <c r="E15" s="50">
        <v>20.399999999999999</v>
      </c>
      <c r="F15" s="50">
        <v>0</v>
      </c>
      <c r="G15" s="11">
        <f t="shared" si="0"/>
        <v>20.399999999999999</v>
      </c>
      <c r="H15" s="50">
        <v>0</v>
      </c>
      <c r="I15" s="50">
        <v>12.1</v>
      </c>
      <c r="J15" s="50">
        <v>65</v>
      </c>
      <c r="K15" s="50">
        <v>0</v>
      </c>
      <c r="L15" s="50">
        <v>0</v>
      </c>
      <c r="M15" s="50">
        <v>0</v>
      </c>
      <c r="N15" s="50"/>
      <c r="O15" s="18"/>
    </row>
    <row r="16" spans="2:15" ht="21.75" customHeight="1" x14ac:dyDescent="0.2">
      <c r="B16" s="18">
        <v>12</v>
      </c>
      <c r="C16" s="52" t="s">
        <v>27</v>
      </c>
      <c r="D16" s="11">
        <v>1.68</v>
      </c>
      <c r="E16" s="11">
        <v>0</v>
      </c>
      <c r="F16" s="11">
        <v>0</v>
      </c>
      <c r="G16" s="11">
        <f t="shared" si="0"/>
        <v>1.68</v>
      </c>
      <c r="H16" s="11">
        <v>0</v>
      </c>
      <c r="I16" s="11">
        <v>37.334000000000003</v>
      </c>
      <c r="J16" s="11">
        <v>37</v>
      </c>
      <c r="K16" s="11">
        <v>0</v>
      </c>
      <c r="L16" s="11">
        <v>0</v>
      </c>
      <c r="M16" s="11">
        <v>8</v>
      </c>
      <c r="N16" s="11">
        <v>0</v>
      </c>
      <c r="O16" s="18"/>
    </row>
    <row r="17" spans="2:15" ht="21.75" customHeight="1" x14ac:dyDescent="0.2">
      <c r="B17" s="18">
        <v>13</v>
      </c>
      <c r="C17" s="53" t="s">
        <v>28</v>
      </c>
      <c r="D17" s="11">
        <v>0</v>
      </c>
      <c r="E17" s="11">
        <v>6.5000000000000002E-2</v>
      </c>
      <c r="F17" s="11"/>
      <c r="G17" s="11">
        <f t="shared" si="0"/>
        <v>6.5000000000000002E-2</v>
      </c>
      <c r="H17" s="11"/>
      <c r="I17" s="11">
        <v>2.4500000000000002</v>
      </c>
      <c r="J17" s="11">
        <v>20</v>
      </c>
      <c r="K17" s="11"/>
      <c r="L17" s="11">
        <v>3</v>
      </c>
      <c r="M17" s="11">
        <v>5</v>
      </c>
      <c r="N17" s="50"/>
      <c r="O17" s="18"/>
    </row>
    <row r="18" spans="2:15" ht="21.75" customHeight="1" x14ac:dyDescent="0.2">
      <c r="B18" s="18">
        <v>14</v>
      </c>
      <c r="C18" s="49" t="s">
        <v>29</v>
      </c>
      <c r="D18" s="50">
        <v>0</v>
      </c>
      <c r="E18" s="50">
        <v>0.4</v>
      </c>
      <c r="F18" s="50">
        <v>0</v>
      </c>
      <c r="G18" s="11">
        <f t="shared" si="0"/>
        <v>0.4</v>
      </c>
      <c r="H18" s="50">
        <v>5.55</v>
      </c>
      <c r="I18" s="50">
        <v>48.05</v>
      </c>
      <c r="J18" s="11">
        <v>21</v>
      </c>
      <c r="K18" s="11"/>
      <c r="L18" s="11">
        <v>3</v>
      </c>
      <c r="M18" s="11">
        <v>3</v>
      </c>
      <c r="N18" s="50"/>
      <c r="O18" s="18"/>
    </row>
    <row r="19" spans="2:15" ht="21.75" customHeight="1" x14ac:dyDescent="0.2">
      <c r="B19" s="18">
        <v>15</v>
      </c>
      <c r="C19" s="52" t="s">
        <v>30</v>
      </c>
      <c r="D19" s="54">
        <v>7.0330000000000004</v>
      </c>
      <c r="E19" s="50">
        <v>0</v>
      </c>
      <c r="F19" s="50">
        <v>0</v>
      </c>
      <c r="G19" s="11">
        <f t="shared" si="0"/>
        <v>7.0330000000000004</v>
      </c>
      <c r="H19" s="50">
        <v>7.0609999999999999</v>
      </c>
      <c r="I19" s="54">
        <v>17.934999999999999</v>
      </c>
      <c r="J19" s="50">
        <v>40</v>
      </c>
      <c r="K19" s="50">
        <v>0</v>
      </c>
      <c r="L19" s="50">
        <v>0</v>
      </c>
      <c r="M19" s="50">
        <v>1</v>
      </c>
      <c r="N19" s="50">
        <v>45</v>
      </c>
      <c r="O19" s="18"/>
    </row>
    <row r="20" spans="2:15" ht="21.75" customHeight="1" x14ac:dyDescent="0.2">
      <c r="B20" s="18">
        <v>16</v>
      </c>
      <c r="C20" s="53" t="s">
        <v>31</v>
      </c>
      <c r="D20" s="55"/>
      <c r="E20" s="11"/>
      <c r="F20" s="55"/>
      <c r="G20" s="11">
        <f t="shared" si="0"/>
        <v>0</v>
      </c>
      <c r="H20" s="11"/>
      <c r="I20" s="11">
        <v>2.85</v>
      </c>
      <c r="J20" s="11">
        <v>20</v>
      </c>
      <c r="K20" s="11"/>
      <c r="L20" s="11">
        <v>8</v>
      </c>
      <c r="M20" s="11">
        <v>4</v>
      </c>
      <c r="N20" s="50"/>
      <c r="O20" s="18"/>
    </row>
    <row r="21" spans="2:15" ht="21.75" customHeight="1" x14ac:dyDescent="0.2">
      <c r="B21" s="18">
        <v>17</v>
      </c>
      <c r="C21" s="52" t="s">
        <v>32</v>
      </c>
      <c r="D21" s="50">
        <v>0</v>
      </c>
      <c r="E21" s="50">
        <v>0.43</v>
      </c>
      <c r="F21" s="50">
        <v>0</v>
      </c>
      <c r="G21" s="11">
        <f t="shared" si="0"/>
        <v>0.43</v>
      </c>
      <c r="H21" s="50">
        <v>9.6</v>
      </c>
      <c r="I21" s="50">
        <v>27.039000000000001</v>
      </c>
      <c r="J21" s="50">
        <v>86</v>
      </c>
      <c r="K21" s="50">
        <v>0</v>
      </c>
      <c r="L21" s="50">
        <v>0</v>
      </c>
      <c r="M21" s="50">
        <v>0</v>
      </c>
      <c r="N21" s="50">
        <v>0</v>
      </c>
      <c r="O21" s="18"/>
    </row>
    <row r="22" spans="2:15" ht="21.75" customHeight="1" x14ac:dyDescent="0.2">
      <c r="B22" s="18">
        <v>18</v>
      </c>
      <c r="C22" s="49" t="s">
        <v>33</v>
      </c>
      <c r="D22" s="50">
        <v>0</v>
      </c>
      <c r="E22" s="50">
        <v>0</v>
      </c>
      <c r="F22" s="50">
        <v>0</v>
      </c>
      <c r="G22" s="11">
        <f t="shared" si="0"/>
        <v>0</v>
      </c>
      <c r="H22" s="50">
        <v>0</v>
      </c>
      <c r="I22" s="50">
        <v>24.640999999999998</v>
      </c>
      <c r="J22" s="50">
        <v>16</v>
      </c>
      <c r="K22" s="50">
        <v>0</v>
      </c>
      <c r="L22" s="50">
        <v>11</v>
      </c>
      <c r="M22" s="50">
        <v>3</v>
      </c>
      <c r="N22" s="50">
        <v>0</v>
      </c>
      <c r="O22" s="18"/>
    </row>
    <row r="23" spans="2:15" ht="21.75" customHeight="1" x14ac:dyDescent="0.2">
      <c r="B23" s="18">
        <v>19</v>
      </c>
      <c r="C23" s="49" t="s">
        <v>34</v>
      </c>
      <c r="D23" s="50">
        <v>11.73</v>
      </c>
      <c r="E23" s="50">
        <v>9.98</v>
      </c>
      <c r="F23" s="50"/>
      <c r="G23" s="11">
        <f t="shared" si="0"/>
        <v>21.71</v>
      </c>
      <c r="H23" s="50"/>
      <c r="I23" s="50">
        <v>28.3</v>
      </c>
      <c r="J23" s="50">
        <v>52</v>
      </c>
      <c r="K23" s="50"/>
      <c r="L23" s="50">
        <v>13</v>
      </c>
      <c r="M23" s="50">
        <v>8</v>
      </c>
      <c r="N23" s="50"/>
      <c r="O23" s="18"/>
    </row>
    <row r="24" spans="2:15" ht="21.75" customHeight="1" x14ac:dyDescent="0.2">
      <c r="B24" s="18">
        <v>20</v>
      </c>
      <c r="C24" s="53" t="s">
        <v>35</v>
      </c>
      <c r="D24" s="11"/>
      <c r="E24" s="11"/>
      <c r="F24" s="11"/>
      <c r="G24" s="11">
        <f t="shared" si="0"/>
        <v>0</v>
      </c>
      <c r="H24" s="11"/>
      <c r="I24" s="11"/>
      <c r="J24" s="11">
        <v>35</v>
      </c>
      <c r="K24" s="11"/>
      <c r="L24" s="11">
        <v>6</v>
      </c>
      <c r="M24" s="11">
        <v>4</v>
      </c>
      <c r="N24" s="50"/>
      <c r="O24" s="18"/>
    </row>
    <row r="25" spans="2:15" ht="21.75" customHeight="1" x14ac:dyDescent="0.2">
      <c r="B25" s="18">
        <v>21</v>
      </c>
      <c r="C25" s="52" t="s">
        <v>36</v>
      </c>
      <c r="D25" s="50">
        <v>0</v>
      </c>
      <c r="E25" s="50">
        <v>8.0749999999999993</v>
      </c>
      <c r="F25" s="50">
        <v>0</v>
      </c>
      <c r="G25" s="11">
        <f t="shared" si="0"/>
        <v>8.0749999999999993</v>
      </c>
      <c r="H25" s="50">
        <v>0</v>
      </c>
      <c r="I25" s="50">
        <v>8.08</v>
      </c>
      <c r="J25" s="50">
        <v>8</v>
      </c>
      <c r="K25" s="56"/>
      <c r="L25" s="50"/>
      <c r="M25" s="50"/>
      <c r="N25" s="50">
        <v>0</v>
      </c>
      <c r="O25" s="18"/>
    </row>
    <row r="26" spans="2:15" ht="21.75" customHeight="1" x14ac:dyDescent="0.2">
      <c r="B26" s="18">
        <v>22</v>
      </c>
      <c r="C26" s="57" t="s">
        <v>37</v>
      </c>
      <c r="D26" s="11">
        <v>30.51</v>
      </c>
      <c r="E26" s="11">
        <v>18.45</v>
      </c>
      <c r="F26" s="11">
        <v>3.85</v>
      </c>
      <c r="G26" s="11">
        <f t="shared" si="0"/>
        <v>52.81</v>
      </c>
      <c r="H26" s="50">
        <v>30</v>
      </c>
      <c r="I26" s="50">
        <v>58</v>
      </c>
      <c r="J26" s="50">
        <v>62</v>
      </c>
      <c r="K26" s="50"/>
      <c r="L26" s="50">
        <v>21</v>
      </c>
      <c r="M26" s="50">
        <v>24</v>
      </c>
      <c r="N26" s="50">
        <v>28</v>
      </c>
      <c r="O26" s="18">
        <v>4</v>
      </c>
    </row>
    <row r="27" spans="2:15" ht="21.75" customHeight="1" x14ac:dyDescent="0.2">
      <c r="B27" s="18">
        <v>23</v>
      </c>
      <c r="C27" s="52" t="s">
        <v>38</v>
      </c>
      <c r="D27" s="50">
        <v>0</v>
      </c>
      <c r="E27" s="50">
        <v>5.5369999999999999</v>
      </c>
      <c r="F27" s="50">
        <v>0</v>
      </c>
      <c r="G27" s="11">
        <f t="shared" si="0"/>
        <v>5.5369999999999999</v>
      </c>
      <c r="H27" s="50">
        <v>0</v>
      </c>
      <c r="I27" s="50">
        <v>32.234000000000002</v>
      </c>
      <c r="J27" s="50">
        <v>22</v>
      </c>
      <c r="K27" s="50">
        <v>0</v>
      </c>
      <c r="L27" s="50">
        <v>8</v>
      </c>
      <c r="M27" s="50">
        <v>6</v>
      </c>
      <c r="N27" s="50">
        <v>0</v>
      </c>
      <c r="O27" s="18"/>
    </row>
    <row r="28" spans="2:15" ht="21.75" customHeight="1" x14ac:dyDescent="0.2">
      <c r="B28" s="18">
        <v>24</v>
      </c>
      <c r="C28" s="52" t="s">
        <v>39</v>
      </c>
      <c r="D28" s="11">
        <v>0</v>
      </c>
      <c r="E28" s="11">
        <v>0</v>
      </c>
      <c r="F28" s="11">
        <v>0</v>
      </c>
      <c r="G28" s="11">
        <f t="shared" si="0"/>
        <v>0</v>
      </c>
      <c r="H28" s="11">
        <v>0</v>
      </c>
      <c r="I28" s="11">
        <v>10</v>
      </c>
      <c r="J28" s="11">
        <v>61</v>
      </c>
      <c r="K28" s="11">
        <v>0</v>
      </c>
      <c r="L28" s="11">
        <v>8</v>
      </c>
      <c r="M28" s="11">
        <v>8</v>
      </c>
      <c r="N28" s="11">
        <v>0</v>
      </c>
      <c r="O28" s="18"/>
    </row>
    <row r="29" spans="2:15" ht="21.75" customHeight="1" x14ac:dyDescent="0.2">
      <c r="B29" s="18">
        <v>25</v>
      </c>
      <c r="C29" s="49" t="s">
        <v>40</v>
      </c>
      <c r="D29" s="11">
        <v>0</v>
      </c>
      <c r="E29" s="11">
        <v>0</v>
      </c>
      <c r="F29" s="11">
        <v>0</v>
      </c>
      <c r="G29" s="11">
        <f t="shared" si="0"/>
        <v>0</v>
      </c>
      <c r="H29" s="11">
        <v>6.82</v>
      </c>
      <c r="I29" s="11">
        <v>15.01</v>
      </c>
      <c r="J29" s="11">
        <v>47</v>
      </c>
      <c r="K29" s="11"/>
      <c r="L29" s="11"/>
      <c r="M29" s="11"/>
      <c r="N29" s="50"/>
      <c r="O29" s="18"/>
    </row>
    <row r="30" spans="2:15" ht="21.75" customHeight="1" x14ac:dyDescent="0.2">
      <c r="B30" s="18">
        <v>26</v>
      </c>
      <c r="C30" s="52" t="s">
        <v>41</v>
      </c>
      <c r="D30" s="11">
        <v>3.7650000000000001</v>
      </c>
      <c r="E30" s="11">
        <v>0</v>
      </c>
      <c r="F30" s="11">
        <v>0</v>
      </c>
      <c r="G30" s="11">
        <f t="shared" si="0"/>
        <v>3.7650000000000001</v>
      </c>
      <c r="H30" s="11">
        <v>0</v>
      </c>
      <c r="I30" s="11">
        <v>17.346</v>
      </c>
      <c r="J30" s="11">
        <v>59</v>
      </c>
      <c r="K30" s="11">
        <v>5</v>
      </c>
      <c r="L30" s="11">
        <v>0</v>
      </c>
      <c r="M30" s="11">
        <v>0</v>
      </c>
      <c r="N30" s="11">
        <v>0</v>
      </c>
      <c r="O30" s="18"/>
    </row>
    <row r="31" spans="2:15" ht="21.75" customHeight="1" x14ac:dyDescent="0.2">
      <c r="B31" s="18">
        <v>27</v>
      </c>
      <c r="C31" s="49" t="s">
        <v>42</v>
      </c>
      <c r="D31" s="11"/>
      <c r="E31" s="11">
        <v>5.05</v>
      </c>
      <c r="F31" s="11"/>
      <c r="G31" s="11">
        <f t="shared" si="0"/>
        <v>5.05</v>
      </c>
      <c r="H31" s="11"/>
      <c r="I31" s="11">
        <v>14.1</v>
      </c>
      <c r="J31" s="11">
        <v>33</v>
      </c>
      <c r="K31" s="11"/>
      <c r="L31" s="11">
        <v>5</v>
      </c>
      <c r="M31" s="11">
        <v>2</v>
      </c>
      <c r="N31" s="50"/>
      <c r="O31" s="18"/>
    </row>
    <row r="32" spans="2:15" ht="21.75" customHeight="1" x14ac:dyDescent="0.2">
      <c r="B32" s="18">
        <v>28</v>
      </c>
      <c r="C32" s="49" t="s">
        <v>43</v>
      </c>
      <c r="D32" s="50">
        <v>8.8000000000000007</v>
      </c>
      <c r="E32" s="50">
        <v>24.56</v>
      </c>
      <c r="F32" s="50">
        <v>0</v>
      </c>
      <c r="G32" s="11">
        <f t="shared" si="0"/>
        <v>33.36</v>
      </c>
      <c r="H32" s="50">
        <v>2.1459999999999999</v>
      </c>
      <c r="I32" s="58">
        <v>56.95</v>
      </c>
      <c r="J32" s="50">
        <v>78</v>
      </c>
      <c r="K32" s="50">
        <v>1</v>
      </c>
      <c r="L32" s="50">
        <v>8</v>
      </c>
      <c r="M32" s="50">
        <v>6</v>
      </c>
      <c r="N32" s="50"/>
      <c r="O32" s="18"/>
    </row>
    <row r="33" spans="2:15" ht="21.75" customHeight="1" x14ac:dyDescent="0.2">
      <c r="B33" s="18">
        <v>29</v>
      </c>
      <c r="C33" s="52" t="s">
        <v>44</v>
      </c>
      <c r="D33" s="50">
        <v>0</v>
      </c>
      <c r="E33" s="50">
        <v>0</v>
      </c>
      <c r="F33" s="50">
        <v>0</v>
      </c>
      <c r="G33" s="11">
        <f t="shared" si="0"/>
        <v>0</v>
      </c>
      <c r="H33" s="50">
        <v>0</v>
      </c>
      <c r="I33" s="50">
        <v>13.43</v>
      </c>
      <c r="J33" s="50">
        <v>14</v>
      </c>
      <c r="K33" s="50"/>
      <c r="L33" s="50">
        <v>5</v>
      </c>
      <c r="M33" s="50"/>
      <c r="N33" s="50"/>
      <c r="O33" s="18"/>
    </row>
    <row r="34" spans="2:15" ht="21.75" customHeight="1" x14ac:dyDescent="0.2">
      <c r="B34" s="18">
        <v>30</v>
      </c>
      <c r="C34" s="49" t="s">
        <v>45</v>
      </c>
      <c r="D34" s="11">
        <v>4</v>
      </c>
      <c r="E34" s="11">
        <v>4</v>
      </c>
      <c r="F34" s="11"/>
      <c r="G34" s="11">
        <f t="shared" si="0"/>
        <v>8</v>
      </c>
      <c r="H34" s="11">
        <v>0</v>
      </c>
      <c r="I34" s="11">
        <v>7.15</v>
      </c>
      <c r="J34" s="11">
        <v>33</v>
      </c>
      <c r="K34" s="11"/>
      <c r="L34" s="11">
        <v>0</v>
      </c>
      <c r="M34" s="11">
        <v>8</v>
      </c>
      <c r="N34" s="50"/>
      <c r="O34" s="18"/>
    </row>
    <row r="35" spans="2:15" ht="21.75" customHeight="1" x14ac:dyDescent="0.2">
      <c r="B35" s="12"/>
      <c r="C35" s="59" t="s">
        <v>11</v>
      </c>
      <c r="D35" s="16">
        <f t="shared" ref="D35:O35" si="1">SUM(D5:D34)</f>
        <v>121.428</v>
      </c>
      <c r="E35" s="16">
        <f t="shared" si="1"/>
        <v>116.60900000000001</v>
      </c>
      <c r="F35" s="16">
        <f t="shared" si="1"/>
        <v>3.85</v>
      </c>
      <c r="G35" s="16">
        <f t="shared" si="1"/>
        <v>241.887</v>
      </c>
      <c r="H35" s="16">
        <f t="shared" si="1"/>
        <v>136.11699999999996</v>
      </c>
      <c r="I35" s="16">
        <f t="shared" si="1"/>
        <v>576.20399999999995</v>
      </c>
      <c r="J35" s="16">
        <f t="shared" si="1"/>
        <v>1250</v>
      </c>
      <c r="K35" s="16">
        <f t="shared" si="1"/>
        <v>8</v>
      </c>
      <c r="L35" s="16">
        <f t="shared" si="1"/>
        <v>114</v>
      </c>
      <c r="M35" s="16">
        <f t="shared" si="1"/>
        <v>123</v>
      </c>
      <c r="N35" s="16">
        <f t="shared" si="1"/>
        <v>151</v>
      </c>
      <c r="O35" s="16">
        <f t="shared" si="1"/>
        <v>10</v>
      </c>
    </row>
    <row r="36" spans="2:15" ht="15.75" customHeight="1" x14ac:dyDescent="0.25">
      <c r="C36" s="1"/>
    </row>
    <row r="37" spans="2:15" ht="15.75" customHeight="1" x14ac:dyDescent="0.25">
      <c r="C37" s="1"/>
    </row>
    <row r="38" spans="2:15" ht="15.75" customHeight="1" x14ac:dyDescent="0.25">
      <c r="C38" s="1"/>
    </row>
    <row r="39" spans="2:15" ht="15.75" customHeight="1" x14ac:dyDescent="0.25">
      <c r="C39" s="1"/>
    </row>
    <row r="40" spans="2:15" ht="15.75" customHeight="1" x14ac:dyDescent="0.25">
      <c r="C40" s="1"/>
    </row>
    <row r="41" spans="2:15" ht="15.75" customHeight="1" x14ac:dyDescent="0.25">
      <c r="C41" s="1"/>
    </row>
    <row r="42" spans="2:15" ht="15.75" customHeight="1" x14ac:dyDescent="0.25">
      <c r="C42" s="1"/>
    </row>
    <row r="43" spans="2:15" ht="15.75" customHeight="1" x14ac:dyDescent="0.25">
      <c r="C43" s="1"/>
    </row>
    <row r="44" spans="2:15" ht="15.75" customHeight="1" x14ac:dyDescent="0.25">
      <c r="C44" s="1"/>
    </row>
    <row r="45" spans="2:15" ht="15.75" customHeight="1" x14ac:dyDescent="0.25">
      <c r="C45" s="1"/>
    </row>
    <row r="46" spans="2:15" ht="15.75" customHeight="1" x14ac:dyDescent="0.25">
      <c r="C46" s="1"/>
    </row>
    <row r="47" spans="2:15" ht="15.75" customHeight="1" x14ac:dyDescent="0.25">
      <c r="C47" s="1"/>
    </row>
    <row r="48" spans="2:15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" customHeight="1" x14ac:dyDescent="0.2"/>
    <row r="720" spans="3:3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</sheetData>
  <mergeCells count="9">
    <mergeCell ref="B1:O1"/>
    <mergeCell ref="B2:O2"/>
    <mergeCell ref="B3:B4"/>
    <mergeCell ref="C3:C4"/>
    <mergeCell ref="D3:G3"/>
    <mergeCell ref="H3:H4"/>
    <mergeCell ref="I3:I4"/>
    <mergeCell ref="J3:M3"/>
    <mergeCell ref="N3:O3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Commd. 2018-19</vt:lpstr>
      <vt:lpstr>Commd. 2019-20</vt:lpstr>
      <vt:lpstr>SUMMARY!Print_Area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 LAPTOP</dc:creator>
  <cp:lastModifiedBy>USER</cp:lastModifiedBy>
  <cp:lastPrinted>2020-04-08T06:09:07Z</cp:lastPrinted>
  <dcterms:created xsi:type="dcterms:W3CDTF">2020-04-02T08:26:54Z</dcterms:created>
  <dcterms:modified xsi:type="dcterms:W3CDTF">2020-04-08T06:09:13Z</dcterms:modified>
</cp:coreProperties>
</file>